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41" windowWidth="8745" windowHeight="11640" tabRatio="790" firstSheet="1" activeTab="9"/>
  </bookViews>
  <sheets>
    <sheet name="бумага" sheetId="1" r:id="rId1"/>
    <sheet name="листовые" sheetId="2" r:id="rId2"/>
    <sheet name="ЛКМ" sheetId="3" r:id="rId3"/>
    <sheet name="отделка" sheetId="4" r:id="rId4"/>
    <sheet name="пиломатериалы" sheetId="5" r:id="rId5"/>
    <sheet name="растворители" sheetId="6" r:id="rId6"/>
    <sheet name="сухие смеси" sheetId="7" r:id="rId7"/>
    <sheet name="хозгруппа" sheetId="8" r:id="rId8"/>
    <sheet name="электрика" sheetId="9" r:id="rId9"/>
    <sheet name="Мебель" sheetId="10" r:id="rId10"/>
  </sheets>
  <definedNames>
    <definedName name="_xlnm.Print_Area" localSheetId="6">'сухие смеси'!$A$1:$E$51</definedName>
  </definedNames>
  <calcPr fullCalcOnLoad="1" refMode="R1C1"/>
</workbook>
</file>

<file path=xl/comments8.xml><?xml version="1.0" encoding="utf-8"?>
<comments xmlns="http://schemas.openxmlformats.org/spreadsheetml/2006/main">
  <authors>
    <author>облснаб</author>
  </authors>
  <commentList>
    <comment ref="C35" authorId="0">
      <text>
        <r>
          <rPr>
            <b/>
            <sz val="8"/>
            <rFont val="Tahoma"/>
            <family val="0"/>
          </rPr>
          <t>облснаб: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<sst xmlns="http://schemas.openxmlformats.org/spreadsheetml/2006/main" count="1936" uniqueCount="965">
  <si>
    <t>Розетка &lt;в уп-ке&gt; Wessen Прима РС16-004-б СП</t>
  </si>
  <si>
    <t>Розетка &lt;в уп-ке&gt; Wessen Прима РС16-007-б СП двойн</t>
  </si>
  <si>
    <t>Выключатель &lt;в уп-ке&gt; Wessen Прима А16-051-б ОП 1-</t>
  </si>
  <si>
    <t>Выключатель &lt;в уп-ке&gt; Wessen Прима А56-029-б ОП 2-</t>
  </si>
  <si>
    <t>Выключатель &lt;в уп-ке&gt; Wessen Прима С16-057-б ОП 1-</t>
  </si>
  <si>
    <t>Выключатель &lt;в уп-ке&gt; Wessen Прима С56-043-б ОП 2-</t>
  </si>
  <si>
    <t>Розетка Wessen ХИТ РА10-131-б ОП без з\к белая</t>
  </si>
  <si>
    <t>Розетка Wessen ХИТ РА10-233-б ОП двухмест.без з\к</t>
  </si>
  <si>
    <t>Розетка  Wessen ХИТ РА16-234-б ОП двухмест.с з/к</t>
  </si>
  <si>
    <t>Розетка  Wessen ХИТ РС10-132-б СП без з/к белая</t>
  </si>
  <si>
    <t>Розетка  Wessen ХИТ РС10-231-б СП двухм, без з/к</t>
  </si>
  <si>
    <t>Розетка  Wessen ХИТ РС16-134-б СП 3 з/к белая</t>
  </si>
  <si>
    <t>Розетка  Wessen ХИТ РС16-232-б СП двухм, с з/к</t>
  </si>
  <si>
    <t>Выключатель Wessen ХИТ ВА16-131-б ОП 1-кл.белый</t>
  </si>
  <si>
    <t>Выключатель Wessen ХИТ ВА56-232-б ОП 2-кл.белый</t>
  </si>
  <si>
    <t>Кабель, провод, труба гофрированная.</t>
  </si>
  <si>
    <t>Кабель АВВГ 2*2,5</t>
  </si>
  <si>
    <t>м</t>
  </si>
  <si>
    <t>Кабель ВВГ 2*1,5</t>
  </si>
  <si>
    <t>Кабель ВВГ 3*1,5</t>
  </si>
  <si>
    <t>Кабель ВВГ 3*2,5</t>
  </si>
  <si>
    <t>Труба ПВХ DКС гофрированная легкая Д16мм,с протяжк</t>
  </si>
  <si>
    <t>Труба ПВХ DКС гофрированная легкая Д20мм,с протяжк</t>
  </si>
  <si>
    <t>Держатель трубы DKC Д16мм,с защелкой (51016)</t>
  </si>
  <si>
    <t>Держатель трубы DKC Д20мм,с защелкой (51020)</t>
  </si>
  <si>
    <t>Светильники ЛПО.</t>
  </si>
  <si>
    <t>Светильник ЛПО 01-2х20-006 некомпенс</t>
  </si>
  <si>
    <t>Светильник ЛПО 01-2х40-006 некомпенс</t>
  </si>
  <si>
    <t>Стартер Comtech LS111 стандартный 4-80W</t>
  </si>
  <si>
    <t xml:space="preserve">Коробка СП установочная GE 40001-А, (d65*h40мм) </t>
  </si>
  <si>
    <t>Коробка СП установочная под г/к GE 40021-А</t>
  </si>
  <si>
    <t>Клемная колодка 12/10 кв.мм (полиэтилен)</t>
  </si>
  <si>
    <t>Клемная колодка 12/16 кв.мм (полиэтилен)</t>
  </si>
  <si>
    <t>Клемная колодка 12/6 кв.мм (полиэтилен)</t>
  </si>
  <si>
    <t>Изолента 15/20 (синяя)</t>
  </si>
  <si>
    <t>Изолента 15/20 (черная)</t>
  </si>
  <si>
    <t>Изолента 19/20 (синяя)</t>
  </si>
  <si>
    <t>Изолента 19/20 (черная)</t>
  </si>
  <si>
    <t>А также хозтовары, мебель, посуда и многое другое. В наличии и на заказ.</t>
  </si>
  <si>
    <t>кг</t>
  </si>
  <si>
    <t>183034, г.Мурманск, ул.Домостроительная, 19</t>
  </si>
  <si>
    <t xml:space="preserve">                           "МУРМАНОБЛСНАБ"</t>
  </si>
  <si>
    <t xml:space="preserve">                                                              ОТКРЫТОЕ АКЦИОНЕРНОЕ ОБЩЕСТВО</t>
  </si>
  <si>
    <t xml:space="preserve">                                 П И Л О М А Т Е Р И А Л Ы</t>
  </si>
  <si>
    <t>Размер</t>
  </si>
  <si>
    <t>Плинтус ПЛ-5</t>
  </si>
  <si>
    <t>м/п</t>
  </si>
  <si>
    <t>Плинтус ПЛ-6</t>
  </si>
  <si>
    <t xml:space="preserve">Наличник </t>
  </si>
  <si>
    <t>Наличник</t>
  </si>
  <si>
    <t>Вагонка 1м.куб = 740 м/п</t>
  </si>
  <si>
    <t>м/куб</t>
  </si>
  <si>
    <t>0,015*0,9м/п16</t>
  </si>
  <si>
    <t>Доска для пола 1 м.куб. = 303 м/п</t>
  </si>
  <si>
    <t>30*110м/п30</t>
  </si>
  <si>
    <t>Доска для пола 1 м.куб. = 370 м/п</t>
  </si>
  <si>
    <t>30*90*4м/п24</t>
  </si>
  <si>
    <t>Швабра деревянная</t>
  </si>
  <si>
    <t>Черенок деревянный</t>
  </si>
  <si>
    <t>диам. 25-40</t>
  </si>
  <si>
    <t>27,00-22,50</t>
  </si>
  <si>
    <t>Галтель</t>
  </si>
  <si>
    <t>Доска разделочная</t>
  </si>
  <si>
    <t>300*600*30</t>
  </si>
  <si>
    <t>Планка декоративная</t>
  </si>
  <si>
    <t>Брусок</t>
  </si>
  <si>
    <t>20*20</t>
  </si>
  <si>
    <t>20*30</t>
  </si>
  <si>
    <t>20*40</t>
  </si>
  <si>
    <t>20*45</t>
  </si>
  <si>
    <t>30*30</t>
  </si>
  <si>
    <t>30*35</t>
  </si>
  <si>
    <t>35*40</t>
  </si>
  <si>
    <t>35*45</t>
  </si>
  <si>
    <t>40*45</t>
  </si>
  <si>
    <t>45*45</t>
  </si>
  <si>
    <t>45*50</t>
  </si>
  <si>
    <t>25</t>
  </si>
  <si>
    <t>45*70</t>
  </si>
  <si>
    <t>26</t>
  </si>
  <si>
    <t>Брус сырой</t>
  </si>
  <si>
    <t>75*100</t>
  </si>
  <si>
    <t>заказ</t>
  </si>
  <si>
    <t>100*100</t>
  </si>
  <si>
    <t>150*150</t>
  </si>
  <si>
    <t>Доска(16, 19, 22, 25, 32, 40, 50мм) сырая</t>
  </si>
  <si>
    <t>1, 2 сорт</t>
  </si>
  <si>
    <t>3, 4 сорт</t>
  </si>
  <si>
    <t>Доска(16, 19, 22, 25, 32, 40, 50мм) сухая</t>
  </si>
  <si>
    <t>Дверной блок(без двери)</t>
  </si>
  <si>
    <t>комп.</t>
  </si>
  <si>
    <t>Коммерческий отдел :          тел/факс : (8152) 43-43-40, 43-52-36</t>
  </si>
  <si>
    <t>Ацетон  0,5л</t>
  </si>
  <si>
    <t>Ацетон 4,0л</t>
  </si>
  <si>
    <t>Ацетон 8,0л</t>
  </si>
  <si>
    <t>Керосин 0,8кг/1,0л (Вершина)</t>
  </si>
  <si>
    <t>Керосин 4,0кг/5,0л (Вершина)</t>
  </si>
  <si>
    <t>Нефрас-С2-80/120  1л (Вершина)</t>
  </si>
  <si>
    <t>Нефрас-С2-80/120 5л (Вершина)</t>
  </si>
  <si>
    <t>Растворитель 646 4л</t>
  </si>
  <si>
    <t>Растворитель В-646 1,0л</t>
  </si>
  <si>
    <t>Растворитель В-646 10,0л в канистре</t>
  </si>
  <si>
    <t>Растворитель В-647 0,5л (Вершина)</t>
  </si>
  <si>
    <t>Растворитель В-647 1,0л</t>
  </si>
  <si>
    <t>Средство д/розжига "Тайга" 0,5л/0,4кг (Вершина)</t>
  </si>
  <si>
    <t>Уайт-спирит 1,0л</t>
  </si>
  <si>
    <t>Уайт-спирит 2,5л</t>
  </si>
  <si>
    <t>Уайт-спирит 4,0кг/5,0л</t>
  </si>
  <si>
    <t>Плита пенополист.1*1*0,04</t>
  </si>
  <si>
    <t>Ветонит KR 25кг</t>
  </si>
  <si>
    <t>Сухая смесь Кнауф Фюгенфюллер 25кг штукатурка</t>
  </si>
  <si>
    <t>Петромикс З-5 кг бел.</t>
  </si>
  <si>
    <t>Уайт-спирит 8кг</t>
  </si>
  <si>
    <t>Уничтожитель лакокрасоч.покр. В-52 Вершина 0,85кг</t>
  </si>
  <si>
    <t>Ед.изм.</t>
  </si>
  <si>
    <t xml:space="preserve">                             растворители   "ВЕРШИНА"</t>
  </si>
  <si>
    <t xml:space="preserve">Уничтожитель лакокрасоч.покр.В-52 Вершина 0,14кг </t>
  </si>
  <si>
    <t>Обезжириватель 0,17кг  пэт/т  (Вершина)</t>
  </si>
  <si>
    <t>Обезжириватель 0,7кг/ (Вершина)</t>
  </si>
  <si>
    <t>Уайт-спирит 10,0л</t>
  </si>
  <si>
    <r>
      <t xml:space="preserve">Коммерческий отдел :          </t>
    </r>
    <r>
      <rPr>
        <b/>
        <sz val="12"/>
        <rFont val="Times New Roman"/>
        <family val="1"/>
      </rPr>
      <t xml:space="preserve">тел/факс : </t>
    </r>
    <r>
      <rPr>
        <sz val="14"/>
        <rFont val="Times New Roman"/>
        <family val="1"/>
      </rPr>
      <t>(8152) 43-43-40, 43-52-36</t>
    </r>
  </si>
  <si>
    <t>Паста колер унив. зел. 0,1л</t>
  </si>
  <si>
    <t>Паста колер унив. изумруд. 0,5л</t>
  </si>
  <si>
    <t>Паста колер унив. карамель 0,1л</t>
  </si>
  <si>
    <t>Паста колер унив. черная 0,1л</t>
  </si>
  <si>
    <t>Биотекс Калужница Стандарт 10,0л</t>
  </si>
  <si>
    <t>Эмаль ПФ-115 бежевая Эконом глянц.2,4кг ЛК</t>
  </si>
  <si>
    <t>Эмаль ПФ-115 желтая Эконом 24кг</t>
  </si>
  <si>
    <t>Эмаль ПФ-115 зеленая Эконом 2.4кг ЛК</t>
  </si>
  <si>
    <t xml:space="preserve">                                 Х О З Т О В А Р Ы                      15.06.2007</t>
  </si>
  <si>
    <t>ЛК-65А/ фигурная (нарезка) повышенной белизны и жиростойкости</t>
  </si>
  <si>
    <t>ЛК-75А/ фигурная (нарезка) повышенной белизны и жиростойкости</t>
  </si>
  <si>
    <t>183034, г.Мурманск, Ул.Домостроительная,19</t>
  </si>
  <si>
    <t>E-mail: murmanoblsnab@mail.ru</t>
  </si>
  <si>
    <t>МЕБЕЛЬ</t>
  </si>
  <si>
    <t>оплата 100%</t>
  </si>
  <si>
    <t>Комод с 4-мя ящиками</t>
  </si>
  <si>
    <t>Кресло "Престиж LUX GTP" ткань черная</t>
  </si>
  <si>
    <t>Кровать 1-спальная без матраца</t>
  </si>
  <si>
    <t>Кровать 1,5-спальная</t>
  </si>
  <si>
    <t>Матрац 1-спальный</t>
  </si>
  <si>
    <t>Матрац 1,5-спальный</t>
  </si>
  <si>
    <t>Стол компьютерный КС -07</t>
  </si>
  <si>
    <t>Стол письменный 1 тумба с ящиками</t>
  </si>
  <si>
    <t>Паста колер унив. бирюз. 0,5л</t>
  </si>
  <si>
    <t>Паста колер унив. бирюз.0,1л</t>
  </si>
  <si>
    <t>Паста колер унив. жел.0,1л</t>
  </si>
  <si>
    <t>Паста колер унив. золотистая 0,1л</t>
  </si>
  <si>
    <t>Паста колер унив. коричневая 0,1л</t>
  </si>
  <si>
    <t>Паста колер унив. оранжевая 0,1л</t>
  </si>
  <si>
    <t>Паста колер унив. зел.0,5л</t>
  </si>
  <si>
    <t>Паста колер унив. сиреневая 0,5л</t>
  </si>
  <si>
    <t>Паста колер унив. карамель 0,5л</t>
  </si>
  <si>
    <t>Паста колер унив. черная 0,5л</t>
  </si>
  <si>
    <t>Краска колер № 02 оранжевый 0,75л Текс</t>
  </si>
  <si>
    <t>Краска колер № 03 желтый 0,75л Текс</t>
  </si>
  <si>
    <t>Краска колер № 01 красный 0,75л Текс</t>
  </si>
  <si>
    <t>Краска колер № 08 красн.-кор. 0,75л Текс</t>
  </si>
  <si>
    <t>Краска колер № 04 золотистый 0,75л Текс</t>
  </si>
  <si>
    <t>Стол письменный 2 тумбы с ящиками</t>
  </si>
  <si>
    <t>Стол-приставка</t>
  </si>
  <si>
    <t>Стол производственный</t>
  </si>
  <si>
    <t>Стул С-1 полумягкий СК-330</t>
  </si>
  <si>
    <t>Стул С-4 полумягкий БИ-934</t>
  </si>
  <si>
    <t>Стул СМ 7/22 "Серна" черная ткань Т-11 черн.</t>
  </si>
  <si>
    <t>Стул СМ 7/22 "Серна" к/з черный</t>
  </si>
  <si>
    <t>Шкаф колонка с полками</t>
  </si>
  <si>
    <t>Шкаф комбинированный 2-х дверный</t>
  </si>
  <si>
    <t>шт.</t>
  </si>
  <si>
    <t>183034, г.Мурманск, ул.Домостроительная, д.19</t>
  </si>
  <si>
    <t>тел./факс: (8152)43-43-40, 43-52-36</t>
  </si>
  <si>
    <r>
      <t xml:space="preserve">  Коммерческий отдел : </t>
    </r>
    <r>
      <rPr>
        <b/>
        <sz val="12"/>
        <rFont val="Arial"/>
        <family val="2"/>
      </rPr>
      <t xml:space="preserve">тел/факс : </t>
    </r>
    <r>
      <rPr>
        <sz val="14"/>
        <rFont val="Arial"/>
        <family val="2"/>
      </rPr>
      <t>(8152) 43-43-40, 43-52-36</t>
    </r>
  </si>
  <si>
    <t xml:space="preserve">                        "МУРМАНОБЛСНАБ"</t>
  </si>
  <si>
    <t>183034,г.Мурманск, ул.Домостроительная, д.19</t>
  </si>
  <si>
    <t>тел./факс: (8152) 43-43-40; 43-52-36</t>
  </si>
  <si>
    <t xml:space="preserve">                                       e-mail : murmanoblsnab@mail.ru </t>
  </si>
  <si>
    <t xml:space="preserve">                                                     ОТКРЫТОЕ АКЦИОНЕРНОЕ ОБЩЕСТВО</t>
  </si>
  <si>
    <t xml:space="preserve">                                                      ОТКРЫТОЕ АКЦИОНЕРНОЕ ОБЩЕСТВО</t>
  </si>
  <si>
    <t>ОСП-3 ОриентСтружПлита(толщ.12мм 1,25*2,5м)глянц</t>
  </si>
  <si>
    <t>Фанера 12 мм 1525*1525 ВВС ш1</t>
  </si>
  <si>
    <t xml:space="preserve">                  ЛАКОКРАСОЧНЫЕ МАТЕРИАЛЫ</t>
  </si>
  <si>
    <t>лист</t>
  </si>
  <si>
    <t xml:space="preserve">183034, г.Мурманск, ул.Домостроительная, дом 19 </t>
  </si>
  <si>
    <t>тел./факс: (8152) 43-43-40, 43-52-36</t>
  </si>
  <si>
    <t xml:space="preserve"> с отсрочкой</t>
  </si>
  <si>
    <t>183034, г.Мурманск,ул. Домостроительная, дом 19</t>
  </si>
  <si>
    <t>183034, г.Мурманск, Ул. Домостроительная, дом 19</t>
  </si>
  <si>
    <t>с отсрочкой</t>
  </si>
  <si>
    <t>ОТКРЫТОЕ АКЦИОНЕРНОЕ ОБЩЕСТВО</t>
  </si>
  <si>
    <t>"МУРМАНОБЛСНАБ"</t>
  </si>
  <si>
    <t>Единица</t>
  </si>
  <si>
    <t>Краска колер № 07 Зеленое яблоко 0,75л Текс</t>
  </si>
  <si>
    <t>Краска колер № 11 черный 0,75л Текс</t>
  </si>
  <si>
    <t>Краска колер № 15 бежевый (кор.)0,75л Текс</t>
  </si>
  <si>
    <t>Краска колер № 21 розовый 0,75л Текс</t>
  </si>
  <si>
    <t>Паста колер унив. беж. 0,5л</t>
  </si>
  <si>
    <t>Паста колер унив. жел. 0,5л</t>
  </si>
  <si>
    <t>Паста колер унив. изумруд. 0,1л</t>
  </si>
  <si>
    <t>Паста колер унив. красная 0,1л</t>
  </si>
  <si>
    <t>Паста колер унив. охра 0,1л</t>
  </si>
  <si>
    <t>Паста колер унив. персиковая 0,1л</t>
  </si>
  <si>
    <t>Паста колер унив. синяя 0,1л</t>
  </si>
  <si>
    <t>Паста колер унив. синяя 0,5л</t>
  </si>
  <si>
    <t>Паста колер унив. черн. 0,5л</t>
  </si>
  <si>
    <t>Структ.обои  Версаль  300-60</t>
  </si>
  <si>
    <t>Структ.обои  Версаль  301-60</t>
  </si>
  <si>
    <t>Структ.обои  Версаль  302-60</t>
  </si>
  <si>
    <t>Структ.обои  Версаль  304-60</t>
  </si>
  <si>
    <t>Структ.обои  Версаль  307-70</t>
  </si>
  <si>
    <t>Структ.обои  Версаль  313-60</t>
  </si>
  <si>
    <t>Структ.обои  Версаль  341-60</t>
  </si>
  <si>
    <t>Структ.обои  Версаль  371-60</t>
  </si>
  <si>
    <t>Структ.обои  Версаль  399-50</t>
  </si>
  <si>
    <t>Структ.обои  Версаль 306-70</t>
  </si>
  <si>
    <t>Структ.обои Палитра  4048-01</t>
  </si>
  <si>
    <t>Структ.обои Палитра 4015-01</t>
  </si>
  <si>
    <t>Структ.обои Палитра 4047-01</t>
  </si>
  <si>
    <t>Панель ОП Бежевый Гранит 250мм 2,7м.</t>
  </si>
  <si>
    <t>Панель ОП Бежевый Мрамор 250мм 2,7м.</t>
  </si>
  <si>
    <t>Панель ОП Вишня 250*10мм 2,7м.</t>
  </si>
  <si>
    <t>Панель ОП Салатовый Мрамор 250*10мм 2,7м.</t>
  </si>
  <si>
    <t>Панель ОП Темно-зеленый 250*10мм 2,7м.</t>
  </si>
  <si>
    <t>Панель ОП Темно-серый гранит 250 2,7м.</t>
  </si>
  <si>
    <t>Панель ОП Фисташковый Гранит 250 2,7м.</t>
  </si>
  <si>
    <t>Панель пластик Альпийский камень 2,7*0,335*01 прем</t>
  </si>
  <si>
    <t>Панель пластик Аметист 2,7*0,25*0,1премьер</t>
  </si>
  <si>
    <t>Панель пластик белая 250мм 2,7м ЛАК</t>
  </si>
  <si>
    <t>Панель пластик белая 250мм 3м</t>
  </si>
  <si>
    <t>Панель пластик Бук 2,7*0,25*0,1премьер</t>
  </si>
  <si>
    <t>Панель пластик Венеция 2,7*0,25*0,1премьер</t>
  </si>
  <si>
    <t>Панель пластик Вермонт 2,7*0,25*0,1премьер</t>
  </si>
  <si>
    <t>Панель пластик Зеленый твид 2,7*0,25*0,1премьер</t>
  </si>
  <si>
    <t>Панель пластик Имбирь 2,7*0,25*0,1премьер</t>
  </si>
  <si>
    <t>Панель пластик Кантри 2,7*0,25*0,1премьер</t>
  </si>
  <si>
    <t>Панель пластик Кристал 2,7*0,25*0,1премьер</t>
  </si>
  <si>
    <t>Панель пластик Мимоза 2,7*0,25*0,1премьер</t>
  </si>
  <si>
    <t>Панель пластик Незабудка 2,7*0,25*0,1премьер</t>
  </si>
  <si>
    <t>Панель пластик ОРТО 2,7*0,25*0,1премьер</t>
  </si>
  <si>
    <t>Панель пластик Песчанник2,7*0,25*0,1премьер</t>
  </si>
  <si>
    <t>Панель пластик Прованс 2,7*0,25*0,1премьер</t>
  </si>
  <si>
    <t>Панель пластик Розовая орхидея 2,7*0,25*0,1премьер</t>
  </si>
  <si>
    <t>Панель пластик Эквалипт 2,7*0,25*0,1премьер</t>
  </si>
  <si>
    <t>Панель пластик Январь 2,7*0,25*0,1премьер</t>
  </si>
  <si>
    <t>Направляющая Т24/29-1200,белая</t>
  </si>
  <si>
    <t>Направляющая Т24/29-600,белая</t>
  </si>
  <si>
    <t>Направляющая Т24/32-3700,белая</t>
  </si>
  <si>
    <t>Плитка потолочная Бремен Стандарт</t>
  </si>
  <si>
    <t>Плитка потолочная Буш Мечта</t>
  </si>
  <si>
    <t>Плитка потолочная Гелиос Мечта</t>
  </si>
  <si>
    <t>Плитка потолочная Герсхайм Стандарт</t>
  </si>
  <si>
    <t>Плитка потолочная Глас Стандарт Эконом</t>
  </si>
  <si>
    <t>Плитка потолочная Дрезден Стандарт</t>
  </si>
  <si>
    <t>Плитка потолочная Дюссельдорф Стандарт</t>
  </si>
  <si>
    <t>Плитка потолочная Кассель Стандарт</t>
  </si>
  <si>
    <t>Плитка потолочная Кемер Стандарт эконом</t>
  </si>
  <si>
    <t>Плитка потолочная Лейпциг Стандарт</t>
  </si>
  <si>
    <t>Плитка потолочная Лондон Стандарт эконом</t>
  </si>
  <si>
    <t>Плитка потолочная Магдебург Стандарт</t>
  </si>
  <si>
    <t>Плитка потолочная Мюнхен Стандарт</t>
  </si>
  <si>
    <t>Подвес Э-320 320-600мм (кр-кр)</t>
  </si>
  <si>
    <t>Пот.панель Volga 10мм</t>
  </si>
  <si>
    <t>Потолочная плитка Kristall  600*600*10 SQ</t>
  </si>
  <si>
    <t>Профиль угловой PL 19*19. 3м,.белый оцинк.</t>
  </si>
  <si>
    <t>Светильник встр.растровый ЛВО-13-4*18-771/Милано</t>
  </si>
  <si>
    <t>Затирка Церезит СЕ-33 2кг Жасмин (Jasmin)</t>
  </si>
  <si>
    <t>Затирка Церезит СЕ-33 2кг Карамель (Karmel)</t>
  </si>
  <si>
    <t>Затирка Церезит СЕ-33 2кг Серебрян-серый (Sarebrno</t>
  </si>
  <si>
    <t>Затирка Церезит СЕ-33 2кг Темно-коричневый</t>
  </si>
  <si>
    <t>Галтель Эконом Дуб Рустикал</t>
  </si>
  <si>
    <t>Галтель Эконом Дуб сучковатый светлый</t>
  </si>
  <si>
    <t>Панель стеновая Бук 238мм Классик</t>
  </si>
  <si>
    <t>Панель стеновая Вишня 238мм Классик</t>
  </si>
  <si>
    <t>Панель стеновая Груша 238мм эконом</t>
  </si>
  <si>
    <t>Панель стеновая Дуб Рустикал 238мм Эконом</t>
  </si>
  <si>
    <t>Панель стеновая Дуб светлый 238мм Классик</t>
  </si>
  <si>
    <t>Панель стеновая Дуб сучков. светлый  238мм Эконом</t>
  </si>
  <si>
    <t>Панель стеновая Дуб сучковатый темный 238мм</t>
  </si>
  <si>
    <t>Панель стеновая Дуб Чикаго 238мм Медиум</t>
  </si>
  <si>
    <t>Панель стеновая Мальта 238мм Эконом</t>
  </si>
  <si>
    <t>Панель стеновая Мрамор Марианна 238мм Эконом</t>
  </si>
  <si>
    <t>Панель стеновая Сосна антик Медиум</t>
  </si>
  <si>
    <t>панель стеновая Сосна саламанка 238мм Медиум</t>
  </si>
  <si>
    <t>Панель Стеновая Черри 238мм Медиум</t>
  </si>
  <si>
    <t>Планка заверш. Бук Классик</t>
  </si>
  <si>
    <t>Планка заверш. Вишня</t>
  </si>
  <si>
    <t>Планка заверш. Сосна саламанка Медиум</t>
  </si>
  <si>
    <t>Складной угол Бук Классик</t>
  </si>
  <si>
    <t>Складной угол Вишня Классик</t>
  </si>
  <si>
    <t>Складной угол Груша Классик</t>
  </si>
  <si>
    <t>Складной угол Дуб рустикал Эконом</t>
  </si>
  <si>
    <t>Складной угол Дуб светлый Классик</t>
  </si>
  <si>
    <t>Складной угол Дуб сучковатый светлый эконом</t>
  </si>
  <si>
    <t>Складной угол Дуб чикаго Медиум</t>
  </si>
  <si>
    <t>Складной угол Мальта Эконом</t>
  </si>
  <si>
    <t>Складной угол Махагон эконом</t>
  </si>
  <si>
    <t>Складной угол Мрамор Марианна Эконом</t>
  </si>
  <si>
    <t>Складной угол Сосна Антик Медиум</t>
  </si>
  <si>
    <t>Складной угол Сосна саламанка Медиум</t>
  </si>
  <si>
    <t>Складной угол Черри Медиум</t>
  </si>
  <si>
    <t>Профиль ПН-1 42*30мм горизонтальный Тиги-Рихтер 3м</t>
  </si>
  <si>
    <t>Профиль ПН-3 66*30 мм горизонталь .Тиги-Рихтер 3м</t>
  </si>
  <si>
    <t>Профиль ПП 60*27мм</t>
  </si>
  <si>
    <t>Профиль ПП 60*27мм 3мм потолочный Тиги-Рихтер</t>
  </si>
  <si>
    <t>Профиль ППН 28*27мм  Тиги-Рихтер 3м потолочный</t>
  </si>
  <si>
    <t>Профиль ПС-1 42*37 мм  3м</t>
  </si>
  <si>
    <t>Профиль ПС-3 66*37мм Тиги-Рихтер 3м стоечный</t>
  </si>
  <si>
    <t>Гипрок 1200*2500*12,5мм Р Кнауф</t>
  </si>
  <si>
    <t>Гипрок 1200*2500*12,5мм Т Кнауф</t>
  </si>
  <si>
    <t>ДВП "Белый" облаг.2745*1220</t>
  </si>
  <si>
    <t>ДВП "Бук" облаг.2745*1220</t>
  </si>
  <si>
    <t>ДВП "Вишня светл."облаг.2745-1220</t>
  </si>
  <si>
    <t>ДВП "Махагон" облаг.2745*1220</t>
  </si>
  <si>
    <t>ДВП "Ольха" облаг.2745*1220</t>
  </si>
  <si>
    <t>ДВП "Черный" облаг.2745*1220</t>
  </si>
  <si>
    <t>ДВП "Яблоня" облаг.2745*1220</t>
  </si>
  <si>
    <t>ДВП 2,745*1,7</t>
  </si>
  <si>
    <t>ДСП 16*2440*1830</t>
  </si>
  <si>
    <t>ДСП16*2500*1830</t>
  </si>
  <si>
    <t>ОСП-3 ОриентСтружПлита(толщ.9мм 1,25*2,5м)глянц</t>
  </si>
  <si>
    <t>Фанера 15 мм 1525*1525 ВВС ш1</t>
  </si>
  <si>
    <t>Фанера 4 мм 1525*1525 ВВС</t>
  </si>
  <si>
    <t>Фанера 6 мм 1525*1525 ВВС</t>
  </si>
  <si>
    <t>Фанера 8 мм 1525*1525 ВВС</t>
  </si>
  <si>
    <t>Фанера 9 мм 1525*1525 ВВС</t>
  </si>
  <si>
    <t>Плита пенополист. 1*2*0,05</t>
  </si>
  <si>
    <t>Плита пенополист.1*1*0,05</t>
  </si>
  <si>
    <t>Мин вата "Ursa"М-11(2-9000-600-50)0,54 куба</t>
  </si>
  <si>
    <t>Мин.вата "Ursa" (У) П-15-1250-600-50-Г(1,125м3)</t>
  </si>
  <si>
    <t>Мин.вата "Ursa" М-11 (2-9000-1200-50)1,08 куба</t>
  </si>
  <si>
    <t>Мин.вата "Ursa" М-11 (2*7000*1200*50)0,84 куба</t>
  </si>
  <si>
    <t>рул</t>
  </si>
  <si>
    <t>Унифлекс ХКП 4,5 гран.зелен. (10*1,0) кв.м.(верх)</t>
  </si>
  <si>
    <t>Унифлекс ХПП (10-1,0) кв.м. (низ)</t>
  </si>
  <si>
    <t>Рейка стартовая (Россия) 3,66 (30 шт/кор)</t>
  </si>
  <si>
    <t>Софит перфориванный № 14588 (3,66м)</t>
  </si>
  <si>
    <t>Угол внутренний № 36188 (3,05м)</t>
  </si>
  <si>
    <t>Угол наружный (3,05м) (Россия) (7шт/кор)</t>
  </si>
  <si>
    <t>график работы : ПН - ПТ с 9-00 до 17-30, суббота с 10-00 до 15-00, воскресенье - вых.</t>
  </si>
  <si>
    <t>А также хозтовары, мебель, посуда и многое другое в наличии и под заказ</t>
  </si>
  <si>
    <r>
      <t xml:space="preserve">  Коммерческий отдел : </t>
    </r>
    <r>
      <rPr>
        <b/>
        <sz val="12"/>
        <rFont val="Times New Roman"/>
        <family val="1"/>
      </rPr>
      <t xml:space="preserve">тел/факс : </t>
    </r>
    <r>
      <rPr>
        <sz val="14"/>
        <rFont val="Times New Roman"/>
        <family val="1"/>
      </rPr>
      <t>(8152) 43-43-40, 43-52-36</t>
    </r>
  </si>
  <si>
    <t xml:space="preserve">                                 ГИПСОКАРТОН  ФАНЕРА   ДСП   ДВП  ОСП  МИНВАТА   ПРОФИЛИ</t>
  </si>
  <si>
    <t xml:space="preserve">                                 О Т Д Е Л О Ч Н Ы Е   М А Т Е Р И А Л Ы </t>
  </si>
  <si>
    <t>Плитка потолочная Алькор Мечта</t>
  </si>
  <si>
    <t>Плитка потолочная Вайсбах Стандарт</t>
  </si>
  <si>
    <t>Плитка потолочная Висбаден Стандарт</t>
  </si>
  <si>
    <t>Плитка потолочная Кронос Мечта</t>
  </si>
  <si>
    <t>Плитка потолочная Нептун Мечта</t>
  </si>
  <si>
    <t>Плитка потолочная Центавр Мечта</t>
  </si>
  <si>
    <t>упак</t>
  </si>
  <si>
    <t xml:space="preserve"> оплата 100%</t>
  </si>
  <si>
    <t>А также хозтовары, мебель, посуда и многое другое. В наличии и под заказ</t>
  </si>
  <si>
    <t>ЛЕНТА  КОНДИТЕРСКАЯ</t>
  </si>
  <si>
    <t>ТЕХНИЧЕСКИЕ  КАРТОНЫ   БУМАГА  И  ИЗДЕЛИЯ  ИЗ  НИХ</t>
  </si>
  <si>
    <t xml:space="preserve">П Е Р Г А М Е Н Т </t>
  </si>
  <si>
    <t>Мыло жидкое "Актив" 5л</t>
  </si>
  <si>
    <t>шт</t>
  </si>
  <si>
    <t>Мыло туал."Светлояр" в об.100гр(уп 63кус)</t>
  </si>
  <si>
    <t>Мыло туалетное "Слоненок" 100гр.(кор 80шт)</t>
  </si>
  <si>
    <t>Мыло туалетное "Слоненок"100гр. (80шт)</t>
  </si>
  <si>
    <t>Мыло хоз.72% 200гр  1*60</t>
  </si>
  <si>
    <t>Отбеливатель "АСЕ" 1л (1*18)</t>
  </si>
  <si>
    <t>Отбеливатель "Белизна" 1л (1*15)</t>
  </si>
  <si>
    <t>Отбеливатель-порошок "Бос-плюс" 600гр. (уп 30шт)</t>
  </si>
  <si>
    <t>Полотенце бумаж.( 1*40)</t>
  </si>
  <si>
    <t>Посудомой  (20кг)</t>
  </si>
  <si>
    <t>Стир.порошок  "Аист-Био" 400гр.(уп 30шт)</t>
  </si>
  <si>
    <t>пач</t>
  </si>
  <si>
    <t>Стир.порошок "Аист-автомат" 400гр.(уп 30шт)</t>
  </si>
  <si>
    <t>Стир.порошок "Аист-Лотос" 0,400гр.(уп 30шт)</t>
  </si>
  <si>
    <t>Стир.порошок "Аист-универсал" 400гр</t>
  </si>
  <si>
    <t>Стир.порошок "Ять" 400гр.</t>
  </si>
  <si>
    <t>Стир.порошок Биолан-эффект 400гр</t>
  </si>
  <si>
    <t>Стир.порошок Виксан-универсал+ (20кг)</t>
  </si>
  <si>
    <t>Стир.порошок Лотос -Сумс (1*20)</t>
  </si>
  <si>
    <t>Стир.порошок Радуга-универсал (1х30кг)</t>
  </si>
  <si>
    <t>Чист.паста Суржа-Люкс 400гр.</t>
  </si>
  <si>
    <t>Чист.средство  "Пемолюкс " 400гр в ассорт  (1*24 )</t>
  </si>
  <si>
    <t>Чист.средство Пемоксоль-М 500гр туба ( 15шт)</t>
  </si>
  <si>
    <t>Чистящее средство  "Скайдра-люкс " 400гр (24шт)</t>
  </si>
  <si>
    <t>Чистящее средство "Суржа-Нева" 450гр (1*18)</t>
  </si>
  <si>
    <t>Костюм камуфляжный</t>
  </si>
  <si>
    <t>Пленка п/эт.100мкр 1,5м</t>
  </si>
  <si>
    <t>п/м</t>
  </si>
  <si>
    <t>Ведро оцинкованное 12л</t>
  </si>
  <si>
    <t>Ведро пластм. 10 л без крышки</t>
  </si>
  <si>
    <t>Ведро эмаль 12л с /кр.</t>
  </si>
  <si>
    <t>Вилка столовая алюм.</t>
  </si>
  <si>
    <t>Вилка столовая нерж.</t>
  </si>
  <si>
    <t>Кастрюля ал.4,5л</t>
  </si>
  <si>
    <t>Кастрюля алюм .6л.</t>
  </si>
  <si>
    <t>Кастрюля алюм. 8л</t>
  </si>
  <si>
    <t>Кастрюля алюм.2,5 л</t>
  </si>
  <si>
    <t>Кастрюля алюм.2,5л</t>
  </si>
  <si>
    <t>Кастрюля алюм.3,5л</t>
  </si>
  <si>
    <t>Кастрюля алюм.6л</t>
  </si>
  <si>
    <t>Кастрюля нерж. 1,5л</t>
  </si>
  <si>
    <t>Кастрюля нерж.1л</t>
  </si>
  <si>
    <t>Кастрюля нерж.3,0л</t>
  </si>
  <si>
    <t>Кастрюля нерж.4,0л</t>
  </si>
  <si>
    <t>Кастрюля нерж.5,0л</t>
  </si>
  <si>
    <t>Кастрюля нерж.7,0л</t>
  </si>
  <si>
    <t>Кастрюля эмаль 9,0 л</t>
  </si>
  <si>
    <t>Кастрюля эмаль. 4,5 л</t>
  </si>
  <si>
    <t>Кастрюля эмаль.3л</t>
  </si>
  <si>
    <t>Кастрюля эмаль.7л</t>
  </si>
  <si>
    <t>Котел алюм .50л</t>
  </si>
  <si>
    <t>Котел алюм.20,0л</t>
  </si>
  <si>
    <t>Котел алюм.30,0л</t>
  </si>
  <si>
    <t>Котел алюм.40л</t>
  </si>
  <si>
    <t>Кружка 210 с рисунком детская (40шт)</t>
  </si>
  <si>
    <t>Кружка 250 с/р с. 2 арт.134</t>
  </si>
  <si>
    <t>Кружка на 210 мл. (уп 27шт)</t>
  </si>
  <si>
    <t>Кувшин с крышкой</t>
  </si>
  <si>
    <t>Ложка разливная 1л ПРОФИ</t>
  </si>
  <si>
    <t>Ложка столовая алюм.</t>
  </si>
  <si>
    <t>Ложка столовая нержавейка</t>
  </si>
  <si>
    <t>Ложка чайная алюминиевая</t>
  </si>
  <si>
    <t>Ложка чайная нерж.</t>
  </si>
  <si>
    <t>Миска 200</t>
  </si>
  <si>
    <t>Нож десертный</t>
  </si>
  <si>
    <t>Нож десертный нерж.</t>
  </si>
  <si>
    <t>Салатник М-23</t>
  </si>
  <si>
    <t>Сито алюм,Д,300</t>
  </si>
  <si>
    <t>Сковорода чугунная  жаровня Д350</t>
  </si>
  <si>
    <t>Сковорода чугунная с лит/р Д250</t>
  </si>
  <si>
    <t>Таз алюм.50</t>
  </si>
  <si>
    <t>Таз эм 12л</t>
  </si>
  <si>
    <t>Тарелка 150 (1*50)</t>
  </si>
  <si>
    <t>Тарелка 175 мелкая белая 1х24</t>
  </si>
  <si>
    <t>Тарелка 200 мелкая  цветная (1х30)</t>
  </si>
  <si>
    <t>Тарелка 200 мелкая с2 белая 1х24</t>
  </si>
  <si>
    <t>Тарелка 200глубокая белая 1х24</t>
  </si>
  <si>
    <t>Тарелка глубокая  цветная 200 (1х25)</t>
  </si>
  <si>
    <t>Тарелка глубокая 220</t>
  </si>
  <si>
    <t>Тарелка мелкая   цветная 175 (1х35)</t>
  </si>
  <si>
    <t>Тарелка мелкая  цветная 200 (1х30)</t>
  </si>
  <si>
    <t>Чайник эмалированый 3,5л</t>
  </si>
  <si>
    <t>Чашка с блюдцем 200 с 1</t>
  </si>
  <si>
    <t>32</t>
  </si>
  <si>
    <t>67</t>
  </si>
  <si>
    <t>Полотенце  ваф.45*80</t>
  </si>
  <si>
    <t>Полотенце ваф.45*95 цветное</t>
  </si>
  <si>
    <t>Веник  "Сорго"</t>
  </si>
  <si>
    <t>Вешалка для легкого платья</t>
  </si>
  <si>
    <t>Лопата деревянная</t>
  </si>
  <si>
    <t>Лопата совковая</t>
  </si>
  <si>
    <t>Мешки п/п 55*105 на 50кг</t>
  </si>
  <si>
    <t>Перчатки вязан.х/б 4-х нит. (1*12)</t>
  </si>
  <si>
    <t>Перчатки вязаные с ПВХ плотные 10 класс 9 (1*12)</t>
  </si>
  <si>
    <t>Перчатки х/б</t>
  </si>
  <si>
    <t>Перчатки хоз.резиновые</t>
  </si>
  <si>
    <t>Полотно нетканое хостопрошивное ш 150 (рулон 50м)</t>
  </si>
  <si>
    <t>Рукавицы х/б с брез.налад. (1*20)</t>
  </si>
  <si>
    <t>Тринатрий фосфат техн.(мешок 35кг)</t>
  </si>
  <si>
    <t>Хлорная известь  (фас 21кг)</t>
  </si>
  <si>
    <t>Шпагат 0,6 (уп 2кг)</t>
  </si>
  <si>
    <t>Шпагат льняной 3слож (бабина 2,7кг)</t>
  </si>
  <si>
    <t>Шпагат п/п 2200</t>
  </si>
  <si>
    <t>Щетка одежная 350006</t>
  </si>
  <si>
    <t>Щетка палубная</t>
  </si>
  <si>
    <t>меш</t>
  </si>
  <si>
    <t>Коммерческий отдел :  тел/факс  (8152) 43-43-40, 43-52-36</t>
  </si>
  <si>
    <t>м.п.</t>
  </si>
  <si>
    <t>график работы : понедельник - пятница с 9-00 до 17-30, суббота с 10-00 до 15-00, воскресенье - вых.</t>
  </si>
  <si>
    <t>№ п/п</t>
  </si>
  <si>
    <t>Наименование продукции</t>
  </si>
  <si>
    <t>ГОСТ, ТУ</t>
  </si>
  <si>
    <t>Вес, г/м²</t>
  </si>
  <si>
    <t>Толщина, мм</t>
  </si>
  <si>
    <t>Формат, мм</t>
  </si>
  <si>
    <t>Ед. изм.</t>
  </si>
  <si>
    <t>Цена с НДС</t>
  </si>
  <si>
    <t>Коробочный</t>
  </si>
  <si>
    <t>ТУ 13-00278882-01-96</t>
  </si>
  <si>
    <t>280; 340; 380; 480; 520</t>
  </si>
  <si>
    <t>0,3; 0,4; 0,5; 0,6; 0,7; 0,8</t>
  </si>
  <si>
    <t>По заказу</t>
  </si>
  <si>
    <t>тн</t>
  </si>
  <si>
    <t>Коробочный с белым покровным слоем</t>
  </si>
  <si>
    <t>360; 440</t>
  </si>
  <si>
    <t>0,5; 0,6</t>
  </si>
  <si>
    <t>Коробочный листовой</t>
  </si>
  <si>
    <t>340; 380; 400; 480; 520</t>
  </si>
  <si>
    <t>0,6; 0,7; 0,8</t>
  </si>
  <si>
    <t>1050*750; 1270*1200</t>
  </si>
  <si>
    <t>Коробочный склееный</t>
  </si>
  <si>
    <t>ТУ ОП 13-00278882-06-94</t>
  </si>
  <si>
    <t>900; 1150; 1250</t>
  </si>
  <si>
    <t>1,25; 1,5; 1,75; 2,0</t>
  </si>
  <si>
    <t>Картон обложечный</t>
  </si>
  <si>
    <t>ТУ ОП 13-00278882-02-97</t>
  </si>
  <si>
    <t>1100; 1150; 1250</t>
  </si>
  <si>
    <t>1,5; 1,75; 2,0</t>
  </si>
  <si>
    <t>670; 800</t>
  </si>
  <si>
    <t>1,2; 1,25</t>
  </si>
  <si>
    <t>Картон для спичечных коробок без покров- ного слоя марки С</t>
  </si>
  <si>
    <t>740; 840</t>
  </si>
  <si>
    <t>460; 480</t>
  </si>
  <si>
    <t>Цена</t>
  </si>
  <si>
    <t>750*1020</t>
  </si>
  <si>
    <t>Разно-форматный</t>
  </si>
  <si>
    <t xml:space="preserve"> e-mail : murmanoblsnab@mail.ru </t>
  </si>
  <si>
    <t xml:space="preserve">        "МУРМАНОБЛСНАБ"</t>
  </si>
  <si>
    <t xml:space="preserve">                  ОТКРЫТОЕ АКЦИОНЕРНОЕ ОБЩЕСТВО</t>
  </si>
  <si>
    <t>ТУ 13-00278882-04-96</t>
  </si>
  <si>
    <t>330; 340</t>
  </si>
  <si>
    <t>700; 1020; 1050; 1145; 1250</t>
  </si>
  <si>
    <t>Ветонит 3000-25кг</t>
  </si>
  <si>
    <t>Ветонит Easy FIX 5кг бумаж.мешок клей</t>
  </si>
  <si>
    <t>Ветонит FIX 25 кг клей</t>
  </si>
  <si>
    <t>Ветонит FIX 5кг клей</t>
  </si>
  <si>
    <t>Ветонит KR 2,5кг</t>
  </si>
  <si>
    <t>Ветонит LR-25кг</t>
  </si>
  <si>
    <t>Ветонит VH-25кг белый</t>
  </si>
  <si>
    <t>Кнауф Гольдбанд Ной 30кг штукатурка</t>
  </si>
  <si>
    <t>Сухая смесь Кнауф Ротбанд 30 кг штукатурка</t>
  </si>
  <si>
    <t>Сухая смесь Кнауф Флизенклебер 25кг клей для пл.</t>
  </si>
  <si>
    <t>Петромикс З-2,5кг бел.</t>
  </si>
  <si>
    <t>Петромикс З-2,5кг сер.</t>
  </si>
  <si>
    <t>Петромикс З-5 кг сер.</t>
  </si>
  <si>
    <t>Петромикс К-25кг</t>
  </si>
  <si>
    <t>Петромикс КС-2,5кг</t>
  </si>
  <si>
    <t>Петромикс КС-25кг</t>
  </si>
  <si>
    <t>Петромикс КС-5кг</t>
  </si>
  <si>
    <t>Петромикс КУ-2,5кг</t>
  </si>
  <si>
    <t>Петромикс КУ-25кг</t>
  </si>
  <si>
    <t>Петромикс КУ-5кг</t>
  </si>
  <si>
    <t>Петромикс Ш-25кг</t>
  </si>
  <si>
    <t>Петромикс Ш-5кг</t>
  </si>
  <si>
    <t>Петромикс ШВ-25кг</t>
  </si>
  <si>
    <t>Петромикс ШГ-20кг</t>
  </si>
  <si>
    <t>Петромикс ШГУ-20кг</t>
  </si>
  <si>
    <t>Петромикс ШТ-25кг бел.</t>
  </si>
  <si>
    <t>Петромикс ШТ-25кг сер.</t>
  </si>
  <si>
    <t>Петромикс ШТ-5кг бел.</t>
  </si>
  <si>
    <t>Петромикс ШТ-5кг сер.</t>
  </si>
  <si>
    <t>Петромикс ШФ-20кг</t>
  </si>
  <si>
    <t>Цемент ПЦ-400</t>
  </si>
  <si>
    <t>Грунтовка ГФ-021 красно-кор, Текс Универсал 12кг</t>
  </si>
  <si>
    <t>Грунтовка ГФ-021 красно-кор, Текс Универсал 24кг</t>
  </si>
  <si>
    <t>Грунтовка ГФ-021 красно-кор.Текс Универсал</t>
  </si>
  <si>
    <t>Грунтовка ГФ-021 красно-кор.Текс Универсал 2,5кг</t>
  </si>
  <si>
    <t>Грунтовка ГФ-021 красно-кор.Текс Универсал 24кг</t>
  </si>
  <si>
    <t>Грунтовка ГФ-021 серая Текс 1,0кг</t>
  </si>
  <si>
    <t>Грунтовка ГФ-021 серая Текс 2,5кг</t>
  </si>
  <si>
    <t>Грунтовка ГФ-021 серая Текс 24кг Универсал</t>
  </si>
  <si>
    <t>Грунтовка Пропиточная 10кг Универсал</t>
  </si>
  <si>
    <t>Грунтовка Пропиточная 2,5кг Универсал</t>
  </si>
  <si>
    <t>Грунтовка Пропиточная 20кг Универсал</t>
  </si>
  <si>
    <t>Грунтовка Пропиточная 5кг Универсал</t>
  </si>
  <si>
    <t>Грунтовка укрепляющая 2,5 кг.Профи</t>
  </si>
  <si>
    <t>Грунтовка укрепляющая 5 кг.Профи</t>
  </si>
  <si>
    <t>Грунт-Эмаль по ржавчине белая 0,9кг</t>
  </si>
  <si>
    <t>Грунт-Эмаль по ржавчине белая 2кг</t>
  </si>
  <si>
    <t>Грунт-Эмаль по ржавчине белая0,9кг</t>
  </si>
  <si>
    <t>Грунт-Эмаль по ржавчине голубая 0,9кг</t>
  </si>
  <si>
    <t>Грунт-Эмаль по ржавчине голубая 2кг</t>
  </si>
  <si>
    <t>Грунт-Эмаль по ржавчине зеленая 2кг</t>
  </si>
  <si>
    <t>Грунт-Эмаль по ржавчине коричневая 0,9кг</t>
  </si>
  <si>
    <t>Грунт-Эмаль по ржавчине серая 09кг</t>
  </si>
  <si>
    <t>Грунт-Эмаль по ржавчине серая 2кг</t>
  </si>
  <si>
    <t>Грунт-Эмаль по ржавчине черная 0,9кг</t>
  </si>
  <si>
    <t>Грунт-Эмаль по ржавчине черная 2 кг</t>
  </si>
  <si>
    <t>Грунт-Эмаль по ржавчине черная 2кг</t>
  </si>
  <si>
    <t>Эмаль белая глянцевая 0,45кг</t>
  </si>
  <si>
    <t>Эмаль белая матовая 0,45кг</t>
  </si>
  <si>
    <t>Эмаль Люкс бел. п/матов.Текс 1,0л.</t>
  </si>
  <si>
    <t>Эмаль Люкс бел. п/матов.Текс 3,0 л</t>
  </si>
  <si>
    <t>Эмаль Люкс бел.глянц.Текс 3,0л.</t>
  </si>
  <si>
    <t>Эмаль Люкс бел.матов.Текс3,0л.</t>
  </si>
  <si>
    <t>Эмаль НЦ-132 белая глянц.0,8кг</t>
  </si>
  <si>
    <t>Эмаль НЦ-132 белая глянц.1,8кг</t>
  </si>
  <si>
    <t>Эмаль НЦ-132 зеленая 0,8кг</t>
  </si>
  <si>
    <t>Эмаль НЦ-132 зеленая 1,8кг</t>
  </si>
  <si>
    <t>Эмаль НЦ-132 красная 1,8кг</t>
  </si>
  <si>
    <t>Эмаль НЦ-132 светло-серая 0,8кг</t>
  </si>
  <si>
    <t>Эмаль НЦ-132 светло-серая 1,8кг</t>
  </si>
  <si>
    <t>Эмаль НЦ-132 светло-серая 48кг</t>
  </si>
  <si>
    <t>Эмаль НЦ-132 черная 0,8кг</t>
  </si>
  <si>
    <t>Эмаль Профи алкидн. бел.глянц.12 кг</t>
  </si>
  <si>
    <t>Эмаль Профи алкидн. бел.глянц.1кг</t>
  </si>
  <si>
    <t>Эмаль Профи алкидн. бел.глянц.2,5кг 1/6</t>
  </si>
  <si>
    <t>Эмаль Профи алкидн. матовая белая 2,5 кг</t>
  </si>
  <si>
    <t>Эмаль Профи алкидн. п/матовая белая 1 кг</t>
  </si>
  <si>
    <t>Эмаль Профи алкидн. п/матовая белая 12 кг</t>
  </si>
  <si>
    <t>Эмаль Профи алкидн. п/матовая белая 2,5 кг</t>
  </si>
  <si>
    <t>Эмаль ПФ -115 т.-синяя Оптимум глянц.2,7кг</t>
  </si>
  <si>
    <t>Эмаль ПФ-115 бежевая Универсал глянц.0,9кг</t>
  </si>
  <si>
    <t>Эмаль ПФ-115 белая Оптимум глянц.0,9кг</t>
  </si>
  <si>
    <t>Эмаль ПФ-115 белая Оптимум глянц.1,9кг</t>
  </si>
  <si>
    <t>Эмаль ПФ-115 белая Оптимум глянц.20кг мет тара</t>
  </si>
  <si>
    <t>Эмаль ПФ-115 белая Оптимум матовая 0,9кг</t>
  </si>
  <si>
    <t>Эмаль ПФ-115 белая Универсал глянц. 0,9кг</t>
  </si>
  <si>
    <t>Эмаль ПФ-115 белая Универсал глянц.12кг м/т</t>
  </si>
  <si>
    <t>Эмаль ПФ-115 белая Универсал глянц.Литограф.2,5кг</t>
  </si>
  <si>
    <t>Эмаль ПФ-115 белая Эконом глянц.0,9кг ЛК</t>
  </si>
  <si>
    <t>Эмаль ПФ-115 белая Эконом глянц.1,9кг ЛК</t>
  </si>
  <si>
    <t>Эмаль ПФ-115 белая Эконом глянц.2,4кг ЛК</t>
  </si>
  <si>
    <t>Эмаль ПФ-115 белая Эконом мет.бар.24кг.ЛК</t>
  </si>
  <si>
    <t>Эмаль ПФ-115 бирюзовая Универсал глянц.0,9кг</t>
  </si>
  <si>
    <t>Эмаль ПФ-115 бирюзовая Универсал Текс глянц.2,5кг</t>
  </si>
  <si>
    <t>Эмаль ПФ-115 голубая Оптимум глянц 1,9кг</t>
  </si>
  <si>
    <t>Эмаль ПФ-115 голубая Оптимум глянц.0,9кг</t>
  </si>
  <si>
    <t>Эмаль ПФ-115 голубая Универсал глянц 0,9кг</t>
  </si>
  <si>
    <t>Эмаль ПФ-115 голубая Универсал глянц.2,5кг</t>
  </si>
  <si>
    <t>Эмаль ПФ-115 голубая Эконом 24кг бар ЛК</t>
  </si>
  <si>
    <t>Эмаль ПФ-115 желтая Универсал Текс глянц.0,9кг</t>
  </si>
  <si>
    <t>Эмаль ПФ-115 желтая Универсал Текс глянц.2,5кг</t>
  </si>
  <si>
    <t>Эмаль ПФ-115 желтая Эконом глянц. 24кг</t>
  </si>
  <si>
    <t>Эмаль ПФ-115 зеленая Оптимум глянц 1,9кг</t>
  </si>
  <si>
    <t>Эмаль ПФ-115 зеленая Универсал Текс глянц.0,9кг</t>
  </si>
  <si>
    <t>Эмаль ПФ-115 зеленая Эконом 20кг ЛК</t>
  </si>
  <si>
    <t>Эмаль ПФ-115 зеленая Эконом 24кг ЛК</t>
  </si>
  <si>
    <t>Эмаль ПФ-115 коричн.Универсал Текс глянц.0,9кг</t>
  </si>
  <si>
    <t>Эмаль ПФ-115 красная Оптимум глянц. 0,9кг</t>
  </si>
  <si>
    <t>Эмаль ПФ-115 красная Оптимум глянц.1,9кг</t>
  </si>
  <si>
    <t>Эмаль ПФ-115 красная Эконом 1,9кг ЛК</t>
  </si>
  <si>
    <t>Эмаль ПФ-115 красная Эконом 20кг ЛК</t>
  </si>
  <si>
    <t>Эмаль ПФ-115 красная Эконом 24кг ЛК</t>
  </si>
  <si>
    <t>Эмаль ПФ-115 кремовая Универсал Текс глянц 0,9кг</t>
  </si>
  <si>
    <t>Эмаль ПФ-115 Оптимум т-синяя 20кг</t>
  </si>
  <si>
    <t>Эмаль ПФ-115 песочная Оптимум глянц. 1,9кг</t>
  </si>
  <si>
    <t>Эмаль ПФ-115 песочная Оптимум глянц.0,9кг</t>
  </si>
  <si>
    <t>Эмаль ПФ-115 салатная Универсал глянц.0,9кг</t>
  </si>
  <si>
    <t>Эмаль ПФ-115 салатная Универсал глянц.2,5кг</t>
  </si>
  <si>
    <t>Эмаль ПФ-115 св.голубая Универсал глянц. 2,5кг</t>
  </si>
  <si>
    <t>Эмаль ПФ-115 св.голубая Универсал глянц.0,9кг</t>
  </si>
  <si>
    <t>Эмаль ПФ-115 св.зеленая Оптимум глянц.0,9кг</t>
  </si>
  <si>
    <t>Эмаль ПФ-115 св.зеленая Оптимум глянц.1,9кг</t>
  </si>
  <si>
    <t>Эмаль ПФ-115 св.серая Оптимум глянц. 0,9кг</t>
  </si>
  <si>
    <t>Эмаль ПФ-115 серая Универсал гл.20кг м/т</t>
  </si>
  <si>
    <t>Эмаль ПФ-115 серая Универсал глянц 0,9кг</t>
  </si>
  <si>
    <t>Эмаль ПФ-115 серая Универсал глянц.2,5кг</t>
  </si>
  <si>
    <t>Эмаль ПФ-115 синяя Универсал глянц.0,9кг</t>
  </si>
  <si>
    <t>Эмаль ПФ-115 синяя Универсал глянц.2,5кг</t>
  </si>
  <si>
    <t>Эмаль ПФ-115 синяя Эконом 1,9кг ЛК</t>
  </si>
  <si>
    <t>Эмаль ПФ-115 синяя Эконом 2,4кг ЛК</t>
  </si>
  <si>
    <t>Эмаль ПФ-115 синяя Эконом глянц.0,9кг ЛК</t>
  </si>
  <si>
    <t>Эмаль ПФ-115 синяя Эконом глянц.20кг</t>
  </si>
  <si>
    <t>Эмаль ПФ-115 т.-синяя Оптимум глянц 1,9кг</t>
  </si>
  <si>
    <t>Эмаль ПФ-115 черная Оптимум глянц.0,9кг</t>
  </si>
  <si>
    <t>Эмаль ПФ-115 черная Эконом глянц. 0,8кг ЛК</t>
  </si>
  <si>
    <t>Эмаль ПФ-115 черная Эконом глянц.1,9кг ЛК</t>
  </si>
  <si>
    <t>Эмаль ПФ-115 черная Эконом глянц.20кг ЛК</t>
  </si>
  <si>
    <t>Эмаль ПФ-115 Шоколадная Оптимум глянц.0,9кг</t>
  </si>
  <si>
    <t>Эмаль ПФ-115 ярк.-желтая Оптимум глянц.20кг</t>
  </si>
  <si>
    <t>Эмаль ПФ-115 ярк.голубая Оптимум глянц 20 кг</t>
  </si>
  <si>
    <t>Эмаль ПФ-115 ярк.голубая Оптимум глянц.1,9кг</t>
  </si>
  <si>
    <t>Эмаль ПФ-115 ярк.желтая Оптимум глянц. 2,7кг</t>
  </si>
  <si>
    <t>Эмаль ПФ-115 ярк.зеленая Универсал глянц.0,9кг</t>
  </si>
  <si>
    <t>Эмаль ПФ-115 Ярко-голубая Оптимум глянц.0,9кг</t>
  </si>
  <si>
    <t>Эмаль ПФ-266 желто-коричневая Универсал 1кг</t>
  </si>
  <si>
    <t>Эмаль ПФ-266 желто-коричневая Универсал 2,2кг</t>
  </si>
  <si>
    <t>Эмаль ПФ-266 желто-коричневая Универсал Текс 22кг</t>
  </si>
  <si>
    <t>Эмаль ПФ-266 золото-коричневая Универсал 1кг</t>
  </si>
  <si>
    <t>Эмаль ПФ-266 золото-коричневая Универсал 2,2кг</t>
  </si>
  <si>
    <t>Эмаль ПФ-266 золото-коричневая Универсал Текс 22кг</t>
  </si>
  <si>
    <t>Эмаль ПФ-266 красно-коричневая Универсал 1кг</t>
  </si>
  <si>
    <t>Эмаль ПФ-266 красно-коричневая Универсал 2,2кг</t>
  </si>
  <si>
    <t>Эмаль ПФ-266 красно-коричневая Универсал Текс 22кг</t>
  </si>
  <si>
    <t>Эмаль ПФ-266 красно-коричневая Универсал Текс 60кг</t>
  </si>
  <si>
    <t>Эмаль ПФ-266золото-коричневая Универсал Текс22 кг.</t>
  </si>
  <si>
    <t>Эмаль серая Эконом глянц.0,9кг ЛК</t>
  </si>
  <si>
    <t>Эмаль алкидная для радиаторов 0,55кг</t>
  </si>
  <si>
    <t>Лак НЦ-218 0,8кг мет.банка</t>
  </si>
  <si>
    <t>Лак НЦ-218  4 кг</t>
  </si>
  <si>
    <t>Лак НЦ-218 0,5кг</t>
  </si>
  <si>
    <t>Лак НЦ-218 1,8 кг</t>
  </si>
  <si>
    <t>Лак НЦ-218 4кг</t>
  </si>
  <si>
    <t>Лак паркет.алк.-урет.глянц люкс 1л.</t>
  </si>
  <si>
    <t>Лак паркет.алк.-урет.глянц люкс 3л.</t>
  </si>
  <si>
    <t>Лак паркет.алк.-урет.мат Люкс 3л.</t>
  </si>
  <si>
    <t>Лак ПФ-231 парк.глянц.универ.0,8кг</t>
  </si>
  <si>
    <t>Лак ПФ-231 парк.универ.17кг</t>
  </si>
  <si>
    <t>Лак ПФ-231парк.гл.универ.1,8 кг</t>
  </si>
  <si>
    <t>Обезжириватель 0,17кг/0,25л  пэт/т  (Вершина)</t>
  </si>
  <si>
    <t>Обезжириватель 0,7кг/1,0л (Вершина)</t>
  </si>
  <si>
    <t>Олифа Оксоль 0,4кг</t>
  </si>
  <si>
    <t>Олифа Оксоль 0,75 кг метал. банка</t>
  </si>
  <si>
    <t>Олифа Оксоль 17кг</t>
  </si>
  <si>
    <t>Олифа Оксоль 4кг</t>
  </si>
  <si>
    <t>Олифа Оксоль 8кг</t>
  </si>
  <si>
    <t>Растворитель 646  0,5л</t>
  </si>
  <si>
    <t>Средство д/розжига "Тайна" 0,5л/0,4кг (Вершина)</t>
  </si>
  <si>
    <t>Уайт-спирит 8кг/10,0л</t>
  </si>
  <si>
    <t>Уничтожитель лакокрасоч.покр.В-52 Вершина 0,14кг (</t>
  </si>
  <si>
    <t>Клей для нап.покрытий Текс 14кг</t>
  </si>
  <si>
    <t>Клей ПВА Профессион.морозостойкий 0,5кг Текс</t>
  </si>
  <si>
    <t>Клей ПВА Профессион.морозостойкий 1,0кг Текс</t>
  </si>
  <si>
    <t>Клей ПВА Профессион.морозостойкий 20кг Текс</t>
  </si>
  <si>
    <t>Клей ПВА Профессион.морозостойкий 3кг Текс</t>
  </si>
  <si>
    <t>Клей ПВА Строительн. унив.0,5кг п/бут.с нос. 30шт</t>
  </si>
  <si>
    <t>Клей ПВА Строительн. Универсал Текс 18кг</t>
  </si>
  <si>
    <t>Клей ПВА Строительн. Универсал Текс 1кг</t>
  </si>
  <si>
    <t>Клей ПВА Строительн.универс.0,5кг п/бут.с.носик.30</t>
  </si>
  <si>
    <t>Клей ПВА Строительн.Универсал Текс 3кг</t>
  </si>
  <si>
    <t>Клей строительный КС-3 1,6кг</t>
  </si>
  <si>
    <t>Краска в/д влагост. Универсал 14,0 кг</t>
  </si>
  <si>
    <t>Краска в/д влагост. Универсал 25,0 кг</t>
  </si>
  <si>
    <t>Краска в/д влагост.Супербелая Профи 1,1кг.</t>
  </si>
  <si>
    <t>Краска в/д влагост.супербелая Профи 14кг.</t>
  </si>
  <si>
    <t>Краска в/д влагост.Супербелая Профи 25кг.</t>
  </si>
  <si>
    <t>Краска в/д влагост.Супербелая Профи 3кг.</t>
  </si>
  <si>
    <t>Краска в/д влагост.Универсал 14,0кг</t>
  </si>
  <si>
    <t>Краска в/д влагост.Универсал 3,0кг</t>
  </si>
  <si>
    <t>Краска в/д влагост.Универсал 7,0кг</t>
  </si>
  <si>
    <t>Краска в/д Для потолка Оптимум 3кг</t>
  </si>
  <si>
    <t>Краска в/д Для потолка Супербелая Профи 14кг.</t>
  </si>
  <si>
    <t>Краска в/д Для потолка Супербелая Профи 25кг.</t>
  </si>
  <si>
    <t>Краска в/д Для потолка Супербелая Профи 7кг.</t>
  </si>
  <si>
    <t>Краска в/д Для потолка Универсал 14кг.</t>
  </si>
  <si>
    <t>Краска в/д Для потолка Универсал 25кг.</t>
  </si>
  <si>
    <t>Краска в/д Для потолка Универсал 3кг</t>
  </si>
  <si>
    <t>Краска в/д Для потолка Универсал 7кг</t>
  </si>
  <si>
    <t>Краска в/д Для потолка Эконом 25кг.</t>
  </si>
  <si>
    <t>Краска в/д Для стен и потолков Эконом 25кг.</t>
  </si>
  <si>
    <t>Краска в/д Для потолка Универсал 14кг</t>
  </si>
  <si>
    <t>Краска в/д интерьерная Супербелая Профи 25кг.</t>
  </si>
  <si>
    <t>Краска в/д интерьерная Универсал 14,0кг</t>
  </si>
  <si>
    <t>Краска в/д интерьерная Универсал 25кг.</t>
  </si>
  <si>
    <t>Краска в/д интерьерная Универсал 7кг</t>
  </si>
  <si>
    <t>Краска в/д моющая Универсал 14кг</t>
  </si>
  <si>
    <t>Краска в/д моющаяся Супербелая Профи 14кг.</t>
  </si>
  <si>
    <t>Краска в/д моющаяся Супербелая Профи 25кг.</t>
  </si>
  <si>
    <t>Краска в/д моющаяся Супербелая Профи 7кг.</t>
  </si>
  <si>
    <t>Краска в/д моющаяся Универсал 25кг.</t>
  </si>
  <si>
    <t>Краска в/д моющаяся Универсал 7кг.</t>
  </si>
  <si>
    <t>Краска ВДАК-101 для наруж.работ Оптимум 13кг</t>
  </si>
  <si>
    <t>Краска ВДАК-101 для наруж.работ Оптимум 25кг</t>
  </si>
  <si>
    <t>Краска ВДАК-101 для наруж.работ Оптимум 6,5кг</t>
  </si>
  <si>
    <t>Краска ВДАК-101 для наруж.работ Универсал 25кг</t>
  </si>
  <si>
    <t>Краска ВДАК-101 для наруж.работ Универсал 6,5кг</t>
  </si>
  <si>
    <t>Краска фас.акрил.основ.С 9л</t>
  </si>
  <si>
    <t>Шпатлевка безусад.повыш.бел.Люкс 0,9кг</t>
  </si>
  <si>
    <t>Шпатлевка влагост.акрил.Люкс Текс 3,0л</t>
  </si>
  <si>
    <t>Шпатлевка латекс. "Профи" Текс 8,0л</t>
  </si>
  <si>
    <t>Шпатлевка латекс."Профи" Текс 5,0кг.п/э мешок</t>
  </si>
  <si>
    <t>Шпатлевка латексн."Профи" Текс 5,0кг</t>
  </si>
  <si>
    <t>Шпатлевка латексн."Профи" Текс 8,0кг</t>
  </si>
  <si>
    <t>Шпатлевка латексн.выравнив.Финишная "Профи" 5,0кг</t>
  </si>
  <si>
    <t>Шпатлевка латексн.выравнивающая Финишная"Профи"1,5</t>
  </si>
  <si>
    <t>Шпатлевка масл-клеев."Универсал"Текс 1,5кг</t>
  </si>
  <si>
    <t>Шпатлевка масл-клеев."Универсал"Текс 16кг</t>
  </si>
  <si>
    <t>Шпатлевка масл.-клеев. "Универсал" Текс 15кг п/м</t>
  </si>
  <si>
    <t>Шпатлевка масл.-клеев. "Универсал" Текс 8,0кг</t>
  </si>
  <si>
    <t>Шпатлевка на осн.ПВА Эконом 5кг п/э мешок</t>
  </si>
  <si>
    <t>Шпатлевка по дереву Ре-Файн береза 0,25кг</t>
  </si>
  <si>
    <t>Шпатлевка по дереву Ре-Файн бук 0,25кг</t>
  </si>
  <si>
    <t>Шпатлевка по дереву Ре-Файн сосна 0,25кг</t>
  </si>
  <si>
    <t>Биотекс Бесцв.Стандарт 10л</t>
  </si>
  <si>
    <t>Биотекс Бесцв.Стандарт 3,0л</t>
  </si>
  <si>
    <t>Биотекс Вишня Стандарт 1,0л</t>
  </si>
  <si>
    <t>Биотекс Дуб Стандарт 3,0л</t>
  </si>
  <si>
    <t>Биотекс Калужница Стандарт 3,0л</t>
  </si>
  <si>
    <t>Биотекс Калужница Универсал 0,8л</t>
  </si>
  <si>
    <t>Биотекс Калужница Универсал 10,0л</t>
  </si>
  <si>
    <t>Биотекс Клен Стандарт 1,0л</t>
  </si>
  <si>
    <t>Биотекс Махагон Стандарт 3,0л</t>
  </si>
  <si>
    <t>Биотекс Орегон Стандарт 1,0л</t>
  </si>
  <si>
    <t>Биотекс Орегон Стандарт 3,0л</t>
  </si>
  <si>
    <t>Биотекс Орегон Универсал 10л</t>
  </si>
  <si>
    <t>Биотекс Орех Универсал 10л</t>
  </si>
  <si>
    <t>Биотекс Палисандр Стандарт 1,0л</t>
  </si>
  <si>
    <t>Биотекс Палисандр Стандарт 3,0л</t>
  </si>
  <si>
    <t>Биотекс Палисандр Универсал 2л</t>
  </si>
  <si>
    <t>Биотекс Рябина Стандарт 1,0л</t>
  </si>
  <si>
    <t>Биотекс Рябина Стандарт 3,0л</t>
  </si>
  <si>
    <t>Биотекс Рябина Универсал 10,0л</t>
  </si>
  <si>
    <t>Биотекс Сосна Стандарт 1,0л</t>
  </si>
  <si>
    <t>Биотекс Сосна Стандарт 3,0л</t>
  </si>
  <si>
    <t>Биотекс Сосна Универсал 0,8л</t>
  </si>
  <si>
    <t>Биотекс Сосна Универсал 10л</t>
  </si>
  <si>
    <t>Биотекс Тик Стандарт 3,0л</t>
  </si>
  <si>
    <t>Биотекс Тик Универсал 2л</t>
  </si>
  <si>
    <t>Пинотекс Классик Красное Дерево 3л Антисептик</t>
  </si>
  <si>
    <t>Пинотекс Классик Ореховое Дерево/Орех 3л Антисепти</t>
  </si>
  <si>
    <t>Пинотекс Ультра Красное Дерево/Орегон 3л Антисепт</t>
  </si>
  <si>
    <t>Пинотекс Ультра Тиковое Дерево/Тик 1л Антисептик</t>
  </si>
  <si>
    <t>Картон для спичечных коробок с покровным слоем марки СН и СВ</t>
  </si>
  <si>
    <t>330; 350</t>
  </si>
  <si>
    <t>1050; 1145; 1240; 1260</t>
  </si>
  <si>
    <t>Хром-эрзац НМ (пищевой)</t>
  </si>
  <si>
    <t>ТУ 13-00278882-02-96</t>
  </si>
  <si>
    <t>390 - 1150</t>
  </si>
  <si>
    <t>Хром-эрзац НМ (пищевой) листовой</t>
  </si>
  <si>
    <t>940*730; 700*1000</t>
  </si>
  <si>
    <t>0,6 - 0,8</t>
  </si>
  <si>
    <t>Картон для гильз марки С; С1; С2</t>
  </si>
  <si>
    <t>ТУ ОП 13-00278882-03-97</t>
  </si>
  <si>
    <t>370; 450</t>
  </si>
  <si>
    <t>0,5; 0,64</t>
  </si>
  <si>
    <t>840; 1050; 1680</t>
  </si>
  <si>
    <t>1000; 1020</t>
  </si>
  <si>
    <t>Картон для гильз марки С3</t>
  </si>
  <si>
    <t>100;1020</t>
  </si>
  <si>
    <t>Картон для плоских слоев гофрированного картона марки ПС</t>
  </si>
  <si>
    <t>ТУ 5441-008-0027882-2004</t>
  </si>
  <si>
    <t>140; 150</t>
  </si>
  <si>
    <t>1050 - 2100</t>
  </si>
  <si>
    <t>Картон для плоских слоев гофрированного картона марки ПБС</t>
  </si>
  <si>
    <t>Электрокартон ЭВС</t>
  </si>
  <si>
    <t>ГОСТ 2824-86</t>
  </si>
  <si>
    <t>Электрокартон ЭВ</t>
  </si>
  <si>
    <t>115; 170</t>
  </si>
  <si>
    <t>0,1; 0,15</t>
  </si>
  <si>
    <t>345; 460; 575</t>
  </si>
  <si>
    <t>0,3; 0,4; 0,5</t>
  </si>
  <si>
    <t>Электрокартон Г</t>
  </si>
  <si>
    <t>ГОСТ 4194-88</t>
  </si>
  <si>
    <t>Электрокартон ЭКС</t>
  </si>
  <si>
    <t>ТУ 13-0281099-17-92</t>
  </si>
  <si>
    <t>1110; 1650; 2200</t>
  </si>
  <si>
    <t>1,0; 1,5; 2,0</t>
  </si>
  <si>
    <t>1000*1000</t>
  </si>
  <si>
    <t>Прокладочный А</t>
  </si>
  <si>
    <t>ГОСТ 9347-74</t>
  </si>
  <si>
    <t>240; 400; 640</t>
  </si>
  <si>
    <t>0,3; 0,5 ; 0,8</t>
  </si>
  <si>
    <t>1030*1000</t>
  </si>
  <si>
    <t>Прокладочный Б</t>
  </si>
  <si>
    <t>Прокладочный АС</t>
  </si>
  <si>
    <t>ТУ 13-04-607-81</t>
  </si>
  <si>
    <t>750; 1125</t>
  </si>
  <si>
    <t>1,0; 1,5</t>
  </si>
  <si>
    <t>Прокладочный БС</t>
  </si>
  <si>
    <t>ТУ 13-7308001-737-86</t>
  </si>
  <si>
    <t>Марка пергамента</t>
  </si>
  <si>
    <t>Плотность, г/м²</t>
  </si>
  <si>
    <t>Цена, руб/кг</t>
  </si>
  <si>
    <t>1 рулон</t>
  </si>
  <si>
    <t>до 2 тонн</t>
  </si>
  <si>
    <t>2 - 6 тонн</t>
  </si>
  <si>
    <t>более 6 тонн</t>
  </si>
  <si>
    <t>"А"</t>
  </si>
  <si>
    <t>"В"</t>
  </si>
  <si>
    <t>"Н" "Троицкий"</t>
  </si>
  <si>
    <t>"М" "Медицинский"</t>
  </si>
  <si>
    <t>"ПА-1" с антиадгезионным покрытием</t>
  </si>
  <si>
    <t>25 - 300</t>
  </si>
  <si>
    <t>—</t>
  </si>
  <si>
    <t>Бумага в ролях</t>
  </si>
  <si>
    <t>Производитель</t>
  </si>
  <si>
    <t>Плотность (г/м²)</t>
  </si>
  <si>
    <t>Формат (мм)</t>
  </si>
  <si>
    <t>Цена отпускная (руб/тн)</t>
  </si>
  <si>
    <t>Бумага оберточная, м. Е</t>
  </si>
  <si>
    <t>Кондопога</t>
  </si>
  <si>
    <t>Бумага оберточная, м. Ж</t>
  </si>
  <si>
    <t>Сясьский ЦБК</t>
  </si>
  <si>
    <t>Бумага оберточная, м. Д (пищевая)</t>
  </si>
  <si>
    <t>Вельгийская БФ</t>
  </si>
  <si>
    <t>Сокольский ЦБК</t>
  </si>
  <si>
    <t>Бумага для хозяйственных нужд (крафт)</t>
  </si>
  <si>
    <t>Сегежский ЦБК</t>
  </si>
  <si>
    <t>70; 80; 90</t>
  </si>
  <si>
    <t>1010; 1015; 1020</t>
  </si>
  <si>
    <t>Бумага оберточная, м. А (пищевая)</t>
  </si>
  <si>
    <t>1010 - 1020</t>
  </si>
  <si>
    <t>Бумага мешочная</t>
  </si>
  <si>
    <t>Бумага в пачках</t>
  </si>
  <si>
    <t>410*700</t>
  </si>
  <si>
    <t>При покупке менее 0,2 тонны</t>
  </si>
  <si>
    <t>Свыше 0,2 тонны</t>
  </si>
  <si>
    <t>Подпергамент в ролях</t>
  </si>
  <si>
    <t>Подпергамент, м. П-45; -52</t>
  </si>
  <si>
    <t>45; 52</t>
  </si>
  <si>
    <t>720; 840</t>
  </si>
  <si>
    <t>Подпергамент, м. П (небеленый)</t>
  </si>
  <si>
    <t>Неманский ЦБК</t>
  </si>
  <si>
    <t>770; 840</t>
  </si>
  <si>
    <t>Подпергамент, м. П (беленый)</t>
  </si>
  <si>
    <t>Подпергамент, м. ПЖ</t>
  </si>
  <si>
    <t>700; 770; 840</t>
  </si>
  <si>
    <t>Подпергамент в пачках</t>
  </si>
  <si>
    <t>40; 50</t>
  </si>
  <si>
    <t>Используется для порционных тортов.</t>
  </si>
  <si>
    <t>Возможно нанесение логотипа заказчика</t>
  </si>
  <si>
    <t>Наименование</t>
  </si>
  <si>
    <t>Высота, мм</t>
  </si>
  <si>
    <t>Длина, м</t>
  </si>
  <si>
    <t>с учетом НДС</t>
  </si>
  <si>
    <t>ЛК-55/тиснение (нарезка)</t>
  </si>
  <si>
    <t>ЛК-55/тиснение (рулон)</t>
  </si>
  <si>
    <t>ЛК-60/тиснение (нарезка)</t>
  </si>
  <si>
    <t>ЛК-60/тиснение (рулон)</t>
  </si>
  <si>
    <t>ЛК-65/тиснение (нарезка)</t>
  </si>
  <si>
    <t>ЛК-65/тиснение (рулон)</t>
  </si>
  <si>
    <t>ЛК-65/фигурная (нарезка)</t>
  </si>
  <si>
    <t>тел/факс : (8152) 43-43-40, 43-52-36</t>
  </si>
  <si>
    <t xml:space="preserve">                                             e-mail : murmanoblsnab@mail.ru </t>
  </si>
  <si>
    <t xml:space="preserve">                                 С У Х И Е   С М Е С И </t>
  </si>
  <si>
    <t>№</t>
  </si>
  <si>
    <t>Товар</t>
  </si>
  <si>
    <t>Ед.</t>
  </si>
  <si>
    <t xml:space="preserve">Ц Е Н А </t>
  </si>
  <si>
    <t xml:space="preserve"> предоплата 100%</t>
  </si>
  <si>
    <t>отсрочка платежа</t>
  </si>
  <si>
    <t>1</t>
  </si>
  <si>
    <t>меш.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</si>
  <si>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</si>
  <si>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</si>
  <si>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</si>
  <si>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</si>
  <si>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</si>
  <si>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</si>
  <si>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</si>
  <si>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</si>
  <si>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</si>
  <si>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</si>
  <si>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</si>
  <si>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</si>
  <si>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</si>
  <si>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</si>
  <si>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</si>
  <si>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</si>
  <si>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</si>
  <si>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</si>
  <si>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</si>
  <si>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</si>
  <si>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</si>
  <si>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</si>
  <si>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</si>
  <si>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</si>
  <si>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</si>
  <si>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</si>
  <si>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</si>
  <si>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</si>
  <si>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33</t>
  </si>
  <si>
    <t>34</t>
  </si>
  <si>
    <t xml:space="preserve">                                                ОТКРЫТОЕ АКЦИОНЕРНОЕ ОБЩЕСТВО</t>
  </si>
  <si>
    <t xml:space="preserve">                   "МУРМАНОБЛСНАБ"</t>
  </si>
  <si>
    <t xml:space="preserve">                                                                                                                            183034, г.Мурманск, ул.Домостроительная, 19</t>
  </si>
  <si>
    <t xml:space="preserve">                                                                                                                           тел/факс : (8152) 43-43-40, 43-52-36</t>
  </si>
  <si>
    <t xml:space="preserve">                            e-mail : murmanoblsnab@mail.ru </t>
  </si>
  <si>
    <t xml:space="preserve">                         </t>
  </si>
  <si>
    <t>Склад / Номенклатура</t>
  </si>
  <si>
    <t>Лампы ЛОН, ЛБ, ЛД.</t>
  </si>
  <si>
    <t>FAVOR ЛОН(100) 60W E27 CL груша прозрачная ( в кар</t>
  </si>
  <si>
    <t>FAVOR ЛОН(100) 75W E27 CL груша прозрачная ( в кар</t>
  </si>
  <si>
    <t>PILA A55 40W E27 Fr(груша,матовая)</t>
  </si>
  <si>
    <t>PILA A55 60W E27 Fr(груша,матовая)</t>
  </si>
  <si>
    <t>PILA A55 75W E27 Cl(груша,матовая)</t>
  </si>
  <si>
    <t>В.А.В.С. ЛОН(100) 40W E27 CL  груша прозрачная</t>
  </si>
  <si>
    <t>В.А.В.С. ЛОН(100) 75W E27 CL  груша прозрачная</t>
  </si>
  <si>
    <t>ЛОН(120) 25W E27 CL груша прозрачная в карт.уп-ке</t>
  </si>
  <si>
    <t>ЛОН(120) 40W E27 CL груша прозрачная в карт.уп-ке</t>
  </si>
  <si>
    <t>Лампа Camelion FT8 18W/54 G13 Daylight</t>
  </si>
  <si>
    <t>ЛД 40W-SL 40/32-765 Россия</t>
  </si>
  <si>
    <t>Автоматы, боксы, щиты.</t>
  </si>
  <si>
    <t>Автомат ИЭК ВА 47-29 С 1ф 16А</t>
  </si>
  <si>
    <t>Автомат ИЭК ВА 47-29 С 1ф 2п 16А</t>
  </si>
  <si>
    <t>Автомат ИЭК ВА 47-29 С 1ф 2п 25А</t>
  </si>
  <si>
    <t>Бокс 200-02 для автомат.выкл.(1-2модуля)накл.68022</t>
  </si>
  <si>
    <t>Бокс 200-04 для автомат.выкл.(1-4модуля)накл.68022</t>
  </si>
  <si>
    <t>Бокс с прозр.дверцей для автом.вык (2модуля) накл</t>
  </si>
  <si>
    <t>Бокс с прозр.дверцей для автом.вык (4модуля) накл</t>
  </si>
  <si>
    <t>Щит NRP 18M Z (ЩРН-18М-з) навесной,18 модулей,с за</t>
  </si>
  <si>
    <t>Щит NRP 9  Z (ЩРН-9-з) навесной</t>
  </si>
  <si>
    <t>Щит RP 9  Z (ЩРВ-9-з)</t>
  </si>
  <si>
    <t>Щит распределительный ИЭК ЩРН-Пм-6 навесной</t>
  </si>
  <si>
    <t>Розетка &lt;в уп-ке&gt; Wessen Прима РА10-164-б ОП без з</t>
  </si>
  <si>
    <t>Розетка &lt;в уп-ке&gt; Wessen Прима РА10-403-б ОП двойн</t>
  </si>
  <si>
    <t>Розетка &lt;в уп-ке&gt; Wessen Прима РА16-003/1-б ОП с з</t>
  </si>
  <si>
    <t>Розетка &lt;в уп-ке&gt; Wessen Прима РА16-757-б ОП двойн</t>
  </si>
  <si>
    <t>Розетка &lt;в уп-ке&gt; Wessen Прима РС10-184-б СП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</si>
</sst>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\-0.00"/>
    <numFmt numFmtId="169" formatCode="d/m"/>
    <numFmt numFmtId="170" formatCode="dd/mm/yy"/>
    <numFmt numFmtId="171" formatCode="d\ mmm\ yy"/>
    <numFmt numFmtId="172" formatCode="#,##0.00_ ;\-#,##0.00\ "/>
    <numFmt numFmtId="173" formatCode="[$-FC19]d\ mmmm\ yyyy\ &quot;г.&quot;"/>
  </numFmts>
  <fonts count="49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20"/>
      <name val="Arial Cyr"/>
      <family val="0"/>
    </font>
    <font>
      <i/>
      <sz val="2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1" fillId="0" borderId="1" xfId="20" applyFont="1" applyBorder="1" applyAlignment="1">
      <alignment/>
      <protection/>
    </xf>
    <xf numFmtId="0" fontId="1" fillId="0" borderId="2" xfId="20" applyFont="1" applyBorder="1" applyAlignment="1">
      <alignment/>
      <protection/>
    </xf>
    <xf numFmtId="0" fontId="1" fillId="0" borderId="3" xfId="20" applyFont="1" applyBorder="1" applyAlignment="1">
      <alignment/>
      <protection/>
    </xf>
    <xf numFmtId="0" fontId="1" fillId="0" borderId="2" xfId="20" applyBorder="1" applyAlignment="1">
      <alignment vertical="top"/>
      <protection/>
    </xf>
    <xf numFmtId="0" fontId="1" fillId="0" borderId="3" xfId="20" applyBorder="1" applyAlignment="1">
      <alignment vertical="top"/>
      <protection/>
    </xf>
    <xf numFmtId="0" fontId="16" fillId="2" borderId="4" xfId="18" applyFont="1" applyFill="1" applyBorder="1" applyAlignment="1">
      <alignment horizontal="center"/>
      <protection/>
    </xf>
    <xf numFmtId="0" fontId="17" fillId="2" borderId="5" xfId="18" applyFont="1" applyFill="1" applyBorder="1" applyAlignment="1">
      <alignment horizontal="center"/>
      <protection/>
    </xf>
    <xf numFmtId="0" fontId="16" fillId="2" borderId="5" xfId="18" applyFont="1" applyFill="1" applyBorder="1" applyAlignment="1">
      <alignment horizontal="center"/>
      <protection/>
    </xf>
    <xf numFmtId="0" fontId="18" fillId="0" borderId="6" xfId="18" applyFont="1" applyBorder="1">
      <alignment/>
      <protection/>
    </xf>
    <xf numFmtId="0" fontId="16" fillId="2" borderId="7" xfId="18" applyFont="1" applyFill="1" applyBorder="1" applyAlignment="1">
      <alignment horizontal="center"/>
      <protection/>
    </xf>
    <xf numFmtId="0" fontId="18" fillId="0" borderId="0" xfId="19" applyFont="1" applyBorder="1">
      <alignment/>
      <protection/>
    </xf>
    <xf numFmtId="0" fontId="19" fillId="2" borderId="0" xfId="18" applyFont="1" applyFill="1" applyBorder="1" applyAlignment="1">
      <alignment horizontal="center"/>
      <protection/>
    </xf>
    <xf numFmtId="0" fontId="16" fillId="2" borderId="0" xfId="18" applyFont="1" applyFill="1" applyBorder="1" applyAlignment="1">
      <alignment horizontal="center"/>
      <protection/>
    </xf>
    <xf numFmtId="0" fontId="18" fillId="0" borderId="8" xfId="18" applyFont="1" applyBorder="1">
      <alignment/>
      <protection/>
    </xf>
    <xf numFmtId="14" fontId="17" fillId="2" borderId="9" xfId="18" applyNumberFormat="1" applyFont="1" applyFill="1" applyBorder="1" applyAlignment="1">
      <alignment horizontal="center" vertical="center"/>
      <protection/>
    </xf>
    <xf numFmtId="0" fontId="10" fillId="0" borderId="10" xfId="19" applyFont="1" applyBorder="1" applyAlignment="1">
      <alignment horizontal="center" vertical="center" wrapText="1"/>
      <protection/>
    </xf>
    <xf numFmtId="0" fontId="10" fillId="0" borderId="11" xfId="19" applyFont="1" applyBorder="1" applyAlignment="1">
      <alignment horizontal="center" vertical="center" wrapText="1"/>
      <protection/>
    </xf>
    <xf numFmtId="4" fontId="10" fillId="0" borderId="10" xfId="19" applyNumberFormat="1" applyFont="1" applyBorder="1" applyAlignment="1">
      <alignment horizontal="center" vertical="center" wrapText="1"/>
      <protection/>
    </xf>
    <xf numFmtId="0" fontId="21" fillId="0" borderId="12" xfId="19" applyFont="1" applyBorder="1" applyAlignment="1">
      <alignment wrapText="1"/>
      <protection/>
    </xf>
    <xf numFmtId="0" fontId="21" fillId="0" borderId="12" xfId="19" applyFont="1" applyBorder="1" applyAlignment="1">
      <alignment horizontal="center" wrapText="1"/>
      <protection/>
    </xf>
    <xf numFmtId="0" fontId="21" fillId="0" borderId="13" xfId="19" applyFont="1" applyBorder="1" applyAlignment="1">
      <alignment horizontal="center" wrapText="1"/>
      <protection/>
    </xf>
    <xf numFmtId="0" fontId="0" fillId="0" borderId="0" xfId="19">
      <alignment/>
      <protection/>
    </xf>
    <xf numFmtId="4" fontId="0" fillId="0" borderId="0" xfId="19" applyNumberFormat="1">
      <alignment/>
      <protection/>
    </xf>
    <xf numFmtId="0" fontId="0" fillId="0" borderId="0" xfId="19" applyAlignment="1">
      <alignment horizontal="center"/>
      <protection/>
    </xf>
    <xf numFmtId="0" fontId="22" fillId="0" borderId="7" xfId="19" applyFont="1" applyBorder="1">
      <alignment/>
      <protection/>
    </xf>
    <xf numFmtId="0" fontId="22" fillId="0" borderId="0" xfId="19" applyFon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8" xfId="19" applyBorder="1" applyAlignment="1">
      <alignment horizontal="center"/>
      <protection/>
    </xf>
    <xf numFmtId="0" fontId="22" fillId="0" borderId="14" xfId="19" applyFont="1" applyBorder="1">
      <alignment/>
      <protection/>
    </xf>
    <xf numFmtId="0" fontId="22" fillId="0" borderId="15" xfId="19" applyFont="1" applyBorder="1">
      <alignment/>
      <protection/>
    </xf>
    <xf numFmtId="0" fontId="0" fillId="0" borderId="15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23" fillId="0" borderId="16" xfId="19" applyFont="1" applyBorder="1" applyAlignment="1">
      <alignment horizontal="center"/>
      <protection/>
    </xf>
    <xf numFmtId="0" fontId="23" fillId="0" borderId="17" xfId="19" applyFont="1" applyBorder="1" applyAlignment="1">
      <alignment horizontal="center" vertical="center" wrapText="1"/>
      <protection/>
    </xf>
    <xf numFmtId="0" fontId="21" fillId="0" borderId="18" xfId="19" applyFont="1" applyBorder="1" applyAlignment="1">
      <alignment horizontal="center"/>
      <protection/>
    </xf>
    <xf numFmtId="0" fontId="21" fillId="0" borderId="19" xfId="19" applyFont="1" applyBorder="1" applyAlignment="1">
      <alignment wrapText="1"/>
      <protection/>
    </xf>
    <xf numFmtId="0" fontId="21" fillId="0" borderId="19" xfId="19" applyFont="1" applyBorder="1" applyAlignment="1">
      <alignment horizontal="center" wrapText="1"/>
      <protection/>
    </xf>
    <xf numFmtId="2" fontId="21" fillId="0" borderId="20" xfId="19" applyNumberFormat="1" applyFont="1" applyBorder="1" applyAlignment="1">
      <alignment horizontal="center" wrapText="1"/>
      <protection/>
    </xf>
    <xf numFmtId="0" fontId="21" fillId="0" borderId="21" xfId="19" applyFont="1" applyBorder="1" applyAlignment="1">
      <alignment horizontal="center"/>
      <protection/>
    </xf>
    <xf numFmtId="2" fontId="21" fillId="0" borderId="22" xfId="19" applyNumberFormat="1" applyFont="1" applyBorder="1" applyAlignment="1">
      <alignment horizontal="center" wrapText="1"/>
      <protection/>
    </xf>
    <xf numFmtId="0" fontId="21" fillId="0" borderId="23" xfId="19" applyFont="1" applyBorder="1" applyAlignment="1">
      <alignment horizontal="center"/>
      <protection/>
    </xf>
    <xf numFmtId="0" fontId="21" fillId="0" borderId="13" xfId="19" applyFont="1" applyBorder="1" applyAlignment="1">
      <alignment vertical="top" wrapText="1"/>
      <protection/>
    </xf>
    <xf numFmtId="2" fontId="21" fillId="0" borderId="24" xfId="19" applyNumberFormat="1" applyFont="1" applyBorder="1" applyAlignment="1">
      <alignment horizontal="center" wrapText="1"/>
      <protection/>
    </xf>
    <xf numFmtId="0" fontId="0" fillId="0" borderId="0" xfId="19" applyBorder="1" applyAlignment="1">
      <alignment vertical="top" wrapText="1"/>
      <protection/>
    </xf>
    <xf numFmtId="0" fontId="0" fillId="0" borderId="0" xfId="19" applyBorder="1" applyAlignment="1">
      <alignment horizontal="center" wrapText="1"/>
      <protection/>
    </xf>
    <xf numFmtId="2" fontId="0" fillId="0" borderId="0" xfId="19" applyNumberFormat="1" applyBorder="1" applyAlignment="1">
      <alignment horizontal="center" wrapText="1"/>
      <protection/>
    </xf>
    <xf numFmtId="0" fontId="23" fillId="0" borderId="25" xfId="19" applyFont="1" applyBorder="1" applyAlignment="1">
      <alignment horizontal="center" vertical="center" wrapText="1"/>
      <protection/>
    </xf>
    <xf numFmtId="0" fontId="23" fillId="0" borderId="26" xfId="19" applyFont="1" applyBorder="1" applyAlignment="1">
      <alignment horizontal="center" vertical="center" wrapText="1"/>
      <protection/>
    </xf>
    <xf numFmtId="0" fontId="23" fillId="0" borderId="27" xfId="19" applyFont="1" applyBorder="1" applyAlignment="1">
      <alignment horizontal="center" vertical="center" wrapText="1"/>
      <protection/>
    </xf>
    <xf numFmtId="0" fontId="0" fillId="0" borderId="28" xfId="19" applyBorder="1" applyAlignment="1">
      <alignment horizontal="center" wrapText="1"/>
      <protection/>
    </xf>
    <xf numFmtId="0" fontId="0" fillId="0" borderId="18" xfId="19" applyBorder="1" applyAlignment="1">
      <alignment wrapText="1"/>
      <protection/>
    </xf>
    <xf numFmtId="0" fontId="0" fillId="0" borderId="19" xfId="19" applyBorder="1" applyAlignment="1">
      <alignment wrapText="1"/>
      <protection/>
    </xf>
    <xf numFmtId="0" fontId="0" fillId="0" borderId="19" xfId="19" applyBorder="1" applyAlignment="1">
      <alignment horizontal="center" wrapText="1"/>
      <protection/>
    </xf>
    <xf numFmtId="4" fontId="0" fillId="0" borderId="20" xfId="19" applyNumberFormat="1" applyBorder="1" applyAlignment="1">
      <alignment wrapText="1"/>
      <protection/>
    </xf>
    <xf numFmtId="0" fontId="0" fillId="0" borderId="29" xfId="19" applyBorder="1" applyAlignment="1">
      <alignment horizontal="center" wrapText="1"/>
      <protection/>
    </xf>
    <xf numFmtId="0" fontId="0" fillId="0" borderId="21" xfId="19" applyBorder="1" applyAlignment="1">
      <alignment wrapText="1"/>
      <protection/>
    </xf>
    <xf numFmtId="0" fontId="0" fillId="0" borderId="12" xfId="19" applyBorder="1" applyAlignment="1">
      <alignment wrapText="1"/>
      <protection/>
    </xf>
    <xf numFmtId="0" fontId="0" fillId="0" borderId="12" xfId="19" applyBorder="1" applyAlignment="1">
      <alignment horizontal="center" wrapText="1"/>
      <protection/>
    </xf>
    <xf numFmtId="4" fontId="0" fillId="0" borderId="30" xfId="19" applyNumberFormat="1" applyBorder="1" applyAlignment="1">
      <alignment wrapText="1"/>
      <protection/>
    </xf>
    <xf numFmtId="0" fontId="0" fillId="0" borderId="13" xfId="19" applyBorder="1" applyAlignment="1">
      <alignment wrapText="1"/>
      <protection/>
    </xf>
    <xf numFmtId="0" fontId="0" fillId="0" borderId="13" xfId="19" applyBorder="1" applyAlignment="1">
      <alignment horizontal="center" wrapText="1"/>
      <protection/>
    </xf>
    <xf numFmtId="4" fontId="0" fillId="0" borderId="31" xfId="19" applyNumberFormat="1" applyBorder="1" applyAlignment="1">
      <alignment wrapText="1"/>
      <protection/>
    </xf>
    <xf numFmtId="0" fontId="0" fillId="0" borderId="18" xfId="19" applyBorder="1" applyAlignment="1">
      <alignment horizontal="center" wrapText="1"/>
      <protection/>
    </xf>
    <xf numFmtId="0" fontId="0" fillId="0" borderId="21" xfId="19" applyBorder="1" applyAlignment="1">
      <alignment horizontal="center" wrapText="1"/>
      <protection/>
    </xf>
    <xf numFmtId="0" fontId="0" fillId="0" borderId="32" xfId="19" applyBorder="1" applyAlignment="1">
      <alignment wrapText="1"/>
      <protection/>
    </xf>
    <xf numFmtId="0" fontId="0" fillId="0" borderId="33" xfId="19" applyBorder="1">
      <alignment/>
      <protection/>
    </xf>
    <xf numFmtId="0" fontId="0" fillId="0" borderId="33" xfId="19" applyBorder="1" applyAlignment="1">
      <alignment horizontal="center"/>
      <protection/>
    </xf>
    <xf numFmtId="4" fontId="0" fillId="0" borderId="34" xfId="19" applyNumberFormat="1" applyBorder="1" applyAlignment="1">
      <alignment wrapText="1"/>
      <protection/>
    </xf>
    <xf numFmtId="0" fontId="0" fillId="0" borderId="12" xfId="19" applyBorder="1" applyAlignment="1">
      <alignment horizontal="center"/>
      <protection/>
    </xf>
    <xf numFmtId="4" fontId="0" fillId="0" borderId="30" xfId="19" applyNumberFormat="1" applyBorder="1">
      <alignment/>
      <protection/>
    </xf>
    <xf numFmtId="0" fontId="0" fillId="0" borderId="35" xfId="19" applyBorder="1">
      <alignment/>
      <protection/>
    </xf>
    <xf numFmtId="0" fontId="0" fillId="0" borderId="35" xfId="19" applyBorder="1" applyAlignment="1">
      <alignment horizontal="center"/>
      <protection/>
    </xf>
    <xf numFmtId="4" fontId="0" fillId="0" borderId="36" xfId="19" applyNumberFormat="1" applyBorder="1" applyAlignment="1">
      <alignment wrapText="1"/>
      <protection/>
    </xf>
    <xf numFmtId="0" fontId="0" fillId="0" borderId="23" xfId="19" applyBorder="1" applyAlignment="1">
      <alignment horizontal="center" vertical="top" wrapText="1"/>
      <protection/>
    </xf>
    <xf numFmtId="0" fontId="1" fillId="0" borderId="0" xfId="18">
      <alignment/>
      <protection/>
    </xf>
    <xf numFmtId="0" fontId="8" fillId="2" borderId="11" xfId="24" applyFont="1" applyFill="1" applyBorder="1" applyAlignment="1">
      <alignment horizontal="left" vertical="center"/>
      <protection/>
    </xf>
    <xf numFmtId="0" fontId="11" fillId="0" borderId="13" xfId="24" applyFont="1" applyBorder="1" applyAlignment="1">
      <alignment horizontal="center" wrapText="1"/>
      <protection/>
    </xf>
    <xf numFmtId="0" fontId="3" fillId="2" borderId="5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2" fillId="2" borderId="8" xfId="22" applyFont="1" applyFill="1" applyBorder="1" applyAlignment="1">
      <alignment horizontal="center"/>
      <protection/>
    </xf>
    <xf numFmtId="0" fontId="7" fillId="2" borderId="15" xfId="22" applyFont="1" applyFill="1" applyBorder="1" applyAlignment="1">
      <alignment horizontal="center" vertical="center"/>
      <protection/>
    </xf>
    <xf numFmtId="14" fontId="7" fillId="2" borderId="9" xfId="22" applyNumberFormat="1" applyFont="1" applyFill="1" applyBorder="1" applyAlignment="1">
      <alignment horizontal="center" vertical="center"/>
      <protection/>
    </xf>
    <xf numFmtId="0" fontId="8" fillId="2" borderId="11" xfId="22" applyFont="1" applyFill="1" applyBorder="1" applyAlignment="1">
      <alignment horizontal="left" vertical="center"/>
      <protection/>
    </xf>
    <xf numFmtId="14" fontId="8" fillId="2" borderId="37" xfId="22" applyNumberFormat="1" applyFont="1" applyFill="1" applyBorder="1" applyAlignment="1">
      <alignment horizontal="left" vertical="center"/>
      <protection/>
    </xf>
    <xf numFmtId="2" fontId="1" fillId="0" borderId="12" xfId="22" applyNumberFormat="1" applyBorder="1" applyAlignment="1">
      <alignment horizontal="center"/>
      <protection/>
    </xf>
    <xf numFmtId="2" fontId="1" fillId="0" borderId="30" xfId="22" applyNumberFormat="1" applyBorder="1" applyAlignment="1">
      <alignment horizontal="center"/>
      <protection/>
    </xf>
    <xf numFmtId="0" fontId="3" fillId="2" borderId="5" xfId="23" applyFont="1" applyFill="1" applyBorder="1" applyAlignment="1">
      <alignment/>
      <protection/>
    </xf>
    <xf numFmtId="0" fontId="25" fillId="2" borderId="5" xfId="23" applyFont="1" applyFill="1" applyBorder="1" applyAlignment="1">
      <alignment/>
      <protection/>
    </xf>
    <xf numFmtId="0" fontId="2" fillId="2" borderId="6" xfId="23" applyFont="1" applyFill="1" applyBorder="1" applyAlignment="1">
      <alignment horizontal="center"/>
      <protection/>
    </xf>
    <xf numFmtId="0" fontId="5" fillId="2" borderId="0" xfId="23" applyFont="1" applyFill="1" applyBorder="1" applyAlignment="1">
      <alignment/>
      <protection/>
    </xf>
    <xf numFmtId="0" fontId="2" fillId="2" borderId="8" xfId="23" applyFont="1" applyFill="1" applyBorder="1" applyAlignment="1">
      <alignment horizontal="center"/>
      <protection/>
    </xf>
    <xf numFmtId="0" fontId="7" fillId="2" borderId="15" xfId="23" applyFont="1" applyFill="1" applyBorder="1" applyAlignment="1">
      <alignment vertical="center"/>
      <protection/>
    </xf>
    <xf numFmtId="0" fontId="27" fillId="2" borderId="15" xfId="23" applyFont="1" applyFill="1" applyBorder="1" applyAlignment="1">
      <alignment vertical="center"/>
      <protection/>
    </xf>
    <xf numFmtId="14" fontId="7" fillId="2" borderId="9" xfId="23" applyNumberFormat="1" applyFont="1" applyFill="1" applyBorder="1" applyAlignment="1">
      <alignment horizontal="center" vertical="center"/>
      <protection/>
    </xf>
    <xf numFmtId="0" fontId="2" fillId="2" borderId="5" xfId="23" applyFont="1" applyFill="1" applyBorder="1" applyAlignment="1">
      <alignment horizontal="left" vertical="center"/>
      <protection/>
    </xf>
    <xf numFmtId="0" fontId="8" fillId="2" borderId="5" xfId="23" applyFont="1" applyFill="1" applyBorder="1" applyAlignment="1">
      <alignment horizontal="left" vertical="center"/>
      <protection/>
    </xf>
    <xf numFmtId="14" fontId="8" fillId="2" borderId="6" xfId="23" applyNumberFormat="1" applyFont="1" applyFill="1" applyBorder="1" applyAlignment="1">
      <alignment horizontal="left" vertical="center"/>
      <protection/>
    </xf>
    <xf numFmtId="0" fontId="28" fillId="0" borderId="16" xfId="23" applyFont="1" applyBorder="1" applyAlignment="1">
      <alignment horizontal="center"/>
      <protection/>
    </xf>
    <xf numFmtId="0" fontId="28" fillId="0" borderId="17" xfId="23" applyFont="1" applyBorder="1" applyAlignment="1">
      <alignment horizontal="center" wrapText="1"/>
      <protection/>
    </xf>
    <xf numFmtId="2" fontId="1" fillId="0" borderId="22" xfId="23" applyNumberFormat="1" applyBorder="1" applyAlignment="1">
      <alignment horizontal="center"/>
      <protection/>
    </xf>
    <xf numFmtId="2" fontId="1" fillId="0" borderId="12" xfId="23" applyNumberFormat="1" applyBorder="1" applyAlignment="1">
      <alignment horizontal="center"/>
      <protection/>
    </xf>
    <xf numFmtId="2" fontId="1" fillId="0" borderId="26" xfId="23" applyNumberFormat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7" fillId="2" borderId="15" xfId="21" applyFont="1" applyFill="1" applyBorder="1" applyAlignment="1">
      <alignment horizontal="center" vertical="center"/>
      <protection/>
    </xf>
    <xf numFmtId="14" fontId="7" fillId="2" borderId="9" xfId="21" applyNumberFormat="1" applyFont="1" applyFill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/>
      <protection/>
    </xf>
    <xf numFmtId="0" fontId="11" fillId="0" borderId="16" xfId="21" applyFont="1" applyBorder="1" applyAlignment="1">
      <alignment horizontal="center"/>
      <protection/>
    </xf>
    <xf numFmtId="0" fontId="11" fillId="0" borderId="8" xfId="21" applyFont="1" applyBorder="1" applyAlignment="1">
      <alignment horizontal="center" wrapText="1"/>
      <protection/>
    </xf>
    <xf numFmtId="0" fontId="11" fillId="0" borderId="38" xfId="21" applyFont="1" applyBorder="1" applyAlignment="1">
      <alignment horizontal="center" wrapText="1"/>
      <protection/>
    </xf>
    <xf numFmtId="0" fontId="11" fillId="0" borderId="16" xfId="21" applyFont="1" applyBorder="1" applyAlignment="1">
      <alignment horizontal="center" wrapText="1"/>
      <protection/>
    </xf>
    <xf numFmtId="2" fontId="1" fillId="0" borderId="12" xfId="21" applyNumberFormat="1" applyBorder="1">
      <alignment/>
      <protection/>
    </xf>
    <xf numFmtId="0" fontId="11" fillId="0" borderId="12" xfId="21" applyFont="1" applyBorder="1" applyAlignment="1">
      <alignment horizontal="center" wrapText="1"/>
      <protection/>
    </xf>
    <xf numFmtId="0" fontId="10" fillId="0" borderId="39" xfId="24" applyFont="1" applyBorder="1" applyAlignment="1">
      <alignment horizontal="center" vertical="center"/>
      <protection/>
    </xf>
    <xf numFmtId="2" fontId="11" fillId="0" borderId="31" xfId="24" applyNumberFormat="1" applyFont="1" applyBorder="1" applyAlignment="1">
      <alignment horizontal="center" wrapText="1"/>
      <protection/>
    </xf>
    <xf numFmtId="2" fontId="0" fillId="0" borderId="0" xfId="0" applyNumberFormat="1" applyAlignment="1">
      <alignment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5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4" fontId="8" fillId="2" borderId="6" xfId="0" applyNumberFormat="1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wrapText="1"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/>
    </xf>
    <xf numFmtId="0" fontId="24" fillId="2" borderId="15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2" fontId="0" fillId="0" borderId="26" xfId="0" applyNumberFormat="1" applyFont="1" applyFill="1" applyBorder="1" applyAlignment="1">
      <alignment horizontal="center"/>
    </xf>
    <xf numFmtId="0" fontId="11" fillId="0" borderId="26" xfId="24" applyFont="1" applyBorder="1" applyAlignment="1">
      <alignment horizontal="center" wrapText="1"/>
      <protection/>
    </xf>
    <xf numFmtId="0" fontId="1" fillId="0" borderId="12" xfId="0" applyFont="1" applyBorder="1" applyAlignment="1">
      <alignment wrapText="1"/>
    </xf>
    <xf numFmtId="0" fontId="13" fillId="0" borderId="12" xfId="24" applyFont="1" applyBorder="1">
      <alignment/>
      <protection/>
    </xf>
    <xf numFmtId="0" fontId="15" fillId="0" borderId="12" xfId="24" applyFont="1" applyBorder="1">
      <alignment/>
      <protection/>
    </xf>
    <xf numFmtId="0" fontId="24" fillId="2" borderId="12" xfId="24" applyFont="1" applyFill="1" applyBorder="1" applyAlignment="1">
      <alignment horizontal="left" vertical="center"/>
      <protection/>
    </xf>
    <xf numFmtId="0" fontId="1" fillId="0" borderId="2" xfId="0" applyFont="1" applyFill="1" applyBorder="1" applyAlignment="1">
      <alignment wrapText="1"/>
    </xf>
    <xf numFmtId="0" fontId="32" fillId="0" borderId="0" xfId="0" applyFont="1" applyAlignment="1">
      <alignment/>
    </xf>
    <xf numFmtId="0" fontId="29" fillId="2" borderId="5" xfId="21" applyFont="1" applyFill="1" applyBorder="1" applyAlignment="1">
      <alignment horizontal="left" vertical="center"/>
      <protection/>
    </xf>
    <xf numFmtId="14" fontId="29" fillId="2" borderId="6" xfId="21" applyNumberFormat="1" applyFont="1" applyFill="1" applyBorder="1" applyAlignment="1">
      <alignment horizontal="left" vertical="center"/>
      <protection/>
    </xf>
    <xf numFmtId="0" fontId="34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2" fontId="1" fillId="0" borderId="12" xfId="21" applyNumberFormat="1" applyFill="1" applyBorder="1">
      <alignment/>
      <protection/>
    </xf>
    <xf numFmtId="0" fontId="11" fillId="0" borderId="12" xfId="21" applyFont="1" applyFill="1" applyBorder="1" applyAlignment="1">
      <alignment horizontal="center" wrapText="1"/>
      <protection/>
    </xf>
    <xf numFmtId="2" fontId="1" fillId="0" borderId="19" xfId="21" applyNumberFormat="1" applyBorder="1" applyAlignment="1">
      <alignment horizontal="center"/>
      <protection/>
    </xf>
    <xf numFmtId="2" fontId="1" fillId="0" borderId="12" xfId="21" applyNumberFormat="1" applyBorder="1" applyAlignment="1">
      <alignment horizontal="center"/>
      <protection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3" borderId="12" xfId="21" applyNumberFormat="1" applyFill="1" applyBorder="1">
      <alignment/>
      <protection/>
    </xf>
    <xf numFmtId="0" fontId="1" fillId="3" borderId="12" xfId="0" applyFont="1" applyFill="1" applyBorder="1" applyAlignment="1">
      <alignment/>
    </xf>
    <xf numFmtId="2" fontId="0" fillId="3" borderId="26" xfId="0" applyNumberFormat="1" applyFont="1" applyFill="1" applyBorder="1" applyAlignment="1">
      <alignment horizontal="center"/>
    </xf>
    <xf numFmtId="2" fontId="1" fillId="3" borderId="12" xfId="21" applyNumberFormat="1" applyFill="1" applyBorder="1" applyAlignment="1">
      <alignment horizontal="center"/>
      <protection/>
    </xf>
    <xf numFmtId="0" fontId="11" fillId="0" borderId="40" xfId="22" applyFont="1" applyBorder="1" applyAlignment="1">
      <alignment horizontal="center" wrapText="1"/>
      <protection/>
    </xf>
    <xf numFmtId="49" fontId="7" fillId="2" borderId="0" xfId="0" applyNumberFormat="1" applyFont="1" applyFill="1" applyBorder="1" applyAlignment="1">
      <alignment horizontal="center" vertical="center"/>
    </xf>
    <xf numFmtId="0" fontId="11" fillId="0" borderId="12" xfId="22" applyFont="1" applyBorder="1" applyAlignment="1">
      <alignment horizontal="center" wrapText="1"/>
      <protection/>
    </xf>
    <xf numFmtId="0" fontId="1" fillId="0" borderId="26" xfId="0" applyFont="1" applyBorder="1" applyAlignment="1">
      <alignment/>
    </xf>
    <xf numFmtId="0" fontId="13" fillId="0" borderId="32" xfId="22" applyFont="1" applyBorder="1">
      <alignment/>
      <protection/>
    </xf>
    <xf numFmtId="0" fontId="13" fillId="0" borderId="33" xfId="22" applyFont="1" applyBorder="1">
      <alignment/>
      <protection/>
    </xf>
    <xf numFmtId="0" fontId="15" fillId="0" borderId="33" xfId="22" applyFont="1" applyBorder="1">
      <alignment/>
      <protection/>
    </xf>
    <xf numFmtId="0" fontId="15" fillId="0" borderId="2" xfId="22" applyFont="1" applyBorder="1">
      <alignment/>
      <protection/>
    </xf>
    <xf numFmtId="0" fontId="11" fillId="0" borderId="4" xfId="23" applyFont="1" applyBorder="1" applyAlignment="1">
      <alignment horizontal="center" wrapText="1"/>
      <protection/>
    </xf>
    <xf numFmtId="0" fontId="11" fillId="0" borderId="12" xfId="23" applyFont="1" applyBorder="1" applyAlignment="1">
      <alignment horizontal="center" wrapText="1"/>
      <protection/>
    </xf>
    <xf numFmtId="14" fontId="7" fillId="2" borderId="8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49" fontId="8" fillId="2" borderId="33" xfId="0" applyNumberFormat="1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2" borderId="15" xfId="24" applyFont="1" applyFill="1" applyBorder="1" applyAlignment="1">
      <alignment horizontal="center" vertical="center"/>
      <protection/>
    </xf>
    <xf numFmtId="0" fontId="8" fillId="2" borderId="15" xfId="24" applyFont="1" applyFill="1" applyBorder="1" applyAlignment="1">
      <alignment horizontal="left" vertical="center"/>
      <protection/>
    </xf>
    <xf numFmtId="2" fontId="8" fillId="2" borderId="9" xfId="24" applyNumberFormat="1" applyFont="1" applyFill="1" applyBorder="1" applyAlignment="1">
      <alignment horizontal="left" vertical="center"/>
      <protection/>
    </xf>
    <xf numFmtId="0" fontId="7" fillId="2" borderId="23" xfId="22" applyFont="1" applyFill="1" applyBorder="1" applyAlignment="1">
      <alignment horizontal="center" vertical="center"/>
      <protection/>
    </xf>
    <xf numFmtId="0" fontId="7" fillId="2" borderId="13" xfId="22" applyFont="1" applyFill="1" applyBorder="1" applyAlignment="1">
      <alignment horizontal="center" vertical="center"/>
      <protection/>
    </xf>
    <xf numFmtId="14" fontId="7" fillId="2" borderId="31" xfId="22" applyNumberFormat="1" applyFont="1" applyFill="1" applyBorder="1" applyAlignment="1">
      <alignment horizontal="center" vertical="center"/>
      <protection/>
    </xf>
    <xf numFmtId="0" fontId="1" fillId="0" borderId="26" xfId="0" applyFont="1" applyBorder="1" applyAlignment="1">
      <alignment wrapText="1"/>
    </xf>
    <xf numFmtId="2" fontId="0" fillId="0" borderId="27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172" fontId="1" fillId="0" borderId="41" xfId="20" applyNumberFormat="1" applyBorder="1">
      <alignment/>
      <protection/>
    </xf>
    <xf numFmtId="172" fontId="1" fillId="0" borderId="42" xfId="20" applyNumberFormat="1" applyBorder="1">
      <alignment/>
      <protection/>
    </xf>
    <xf numFmtId="172" fontId="1" fillId="0" borderId="43" xfId="20" applyNumberFormat="1" applyBorder="1">
      <alignment/>
      <protection/>
    </xf>
    <xf numFmtId="172" fontId="1" fillId="0" borderId="42" xfId="20" applyNumberFormat="1" applyFont="1" applyFill="1" applyBorder="1" applyAlignment="1">
      <alignment/>
      <protection/>
    </xf>
    <xf numFmtId="172" fontId="1" fillId="0" borderId="30" xfId="20" applyNumberFormat="1" applyFont="1" applyFill="1" applyBorder="1" applyAlignment="1">
      <alignment/>
      <protection/>
    </xf>
    <xf numFmtId="172" fontId="1" fillId="0" borderId="30" xfId="20" applyNumberFormat="1" applyFont="1" applyFill="1" applyBorder="1" applyAlignment="1">
      <alignment horizontal="right"/>
      <protection/>
    </xf>
    <xf numFmtId="172" fontId="1" fillId="0" borderId="27" xfId="20" applyNumberFormat="1" applyFont="1" applyFill="1" applyBorder="1" applyAlignment="1">
      <alignment/>
      <protection/>
    </xf>
    <xf numFmtId="0" fontId="1" fillId="0" borderId="12" xfId="20" applyFont="1" applyBorder="1" applyAlignment="1">
      <alignment wrapText="1"/>
      <protection/>
    </xf>
    <xf numFmtId="172" fontId="1" fillId="0" borderId="34" xfId="20" applyNumberFormat="1" applyBorder="1">
      <alignment/>
      <protection/>
    </xf>
    <xf numFmtId="0" fontId="1" fillId="0" borderId="12" xfId="20" applyBorder="1" applyAlignment="1">
      <alignment vertical="top"/>
      <protection/>
    </xf>
    <xf numFmtId="0" fontId="25" fillId="0" borderId="44" xfId="0" applyFont="1" applyBorder="1" applyAlignment="1">
      <alignment horizontal="left" vertical="center"/>
    </xf>
    <xf numFmtId="2" fontId="25" fillId="0" borderId="45" xfId="0" applyNumberFormat="1" applyFont="1" applyBorder="1" applyAlignment="1">
      <alignment horizontal="right" vertical="center"/>
    </xf>
    <xf numFmtId="2" fontId="1" fillId="0" borderId="41" xfId="0" applyNumberFormat="1" applyFont="1" applyBorder="1" applyAlignment="1">
      <alignment/>
    </xf>
    <xf numFmtId="0" fontId="25" fillId="0" borderId="26" xfId="0" applyFont="1" applyBorder="1" applyAlignment="1">
      <alignment horizontal="left" vertical="center"/>
    </xf>
    <xf numFmtId="2" fontId="25" fillId="0" borderId="46" xfId="0" applyNumberFormat="1" applyFont="1" applyBorder="1" applyAlignment="1">
      <alignment horizontal="right" vertical="center"/>
    </xf>
    <xf numFmtId="2" fontId="1" fillId="0" borderId="42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0" fontId="25" fillId="0" borderId="13" xfId="0" applyFont="1" applyBorder="1" applyAlignment="1">
      <alignment horizontal="left" vertical="center"/>
    </xf>
    <xf numFmtId="2" fontId="25" fillId="0" borderId="48" xfId="0" applyNumberFormat="1" applyFont="1" applyBorder="1" applyAlignment="1">
      <alignment horizontal="right" vertical="center"/>
    </xf>
    <xf numFmtId="2" fontId="1" fillId="0" borderId="43" xfId="0" applyNumberFormat="1" applyFont="1" applyBorder="1" applyAlignment="1">
      <alignment/>
    </xf>
    <xf numFmtId="0" fontId="25" fillId="0" borderId="12" xfId="0" applyFont="1" applyBorder="1" applyAlignment="1">
      <alignment horizontal="left" vertical="center"/>
    </xf>
    <xf numFmtId="2" fontId="25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/>
    </xf>
    <xf numFmtId="0" fontId="2" fillId="2" borderId="45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vertical="center"/>
    </xf>
    <xf numFmtId="0" fontId="13" fillId="0" borderId="49" xfId="0" applyFont="1" applyBorder="1" applyAlignment="1">
      <alignment/>
    </xf>
    <xf numFmtId="0" fontId="24" fillId="2" borderId="50" xfId="0" applyFont="1" applyFill="1" applyBorder="1" applyAlignment="1">
      <alignment horizontal="left" vertical="center"/>
    </xf>
    <xf numFmtId="0" fontId="9" fillId="2" borderId="51" xfId="24" applyFont="1" applyFill="1" applyBorder="1" applyAlignment="1">
      <alignment horizontal="center" vertical="center"/>
      <protection/>
    </xf>
    <xf numFmtId="0" fontId="8" fillId="2" borderId="51" xfId="0" applyFont="1" applyFill="1" applyBorder="1" applyAlignment="1">
      <alignment horizontal="left" vertical="center"/>
    </xf>
    <xf numFmtId="0" fontId="3" fillId="2" borderId="45" xfId="23" applyFont="1" applyFill="1" applyBorder="1" applyAlignment="1">
      <alignment/>
      <protection/>
    </xf>
    <xf numFmtId="0" fontId="4" fillId="2" borderId="49" xfId="23" applyFont="1" applyFill="1" applyBorder="1" applyAlignment="1">
      <alignment/>
      <protection/>
    </xf>
    <xf numFmtId="0" fontId="7" fillId="2" borderId="50" xfId="23" applyFont="1" applyFill="1" applyBorder="1" applyAlignment="1">
      <alignment vertical="center"/>
      <protection/>
    </xf>
    <xf numFmtId="0" fontId="9" fillId="2" borderId="45" xfId="23" applyFont="1" applyFill="1" applyBorder="1" applyAlignment="1">
      <alignment horizontal="center" vertical="center"/>
      <protection/>
    </xf>
    <xf numFmtId="0" fontId="3" fillId="2" borderId="45" xfId="22" applyFont="1" applyFill="1" applyBorder="1" applyAlignment="1">
      <alignment horizontal="center"/>
      <protection/>
    </xf>
    <xf numFmtId="0" fontId="4" fillId="2" borderId="49" xfId="22" applyFont="1" applyFill="1" applyBorder="1" applyAlignment="1">
      <alignment horizontal="center"/>
      <protection/>
    </xf>
    <xf numFmtId="0" fontId="7" fillId="2" borderId="50" xfId="22" applyFont="1" applyFill="1" applyBorder="1" applyAlignment="1">
      <alignment horizontal="center" vertical="center"/>
      <protection/>
    </xf>
    <xf numFmtId="0" fontId="9" fillId="2" borderId="51" xfId="22" applyFont="1" applyFill="1" applyBorder="1" applyAlignment="1">
      <alignment horizontal="center" vertical="center"/>
      <protection/>
    </xf>
    <xf numFmtId="0" fontId="3" fillId="2" borderId="52" xfId="21" applyFont="1" applyFill="1" applyBorder="1" applyAlignment="1">
      <alignment horizontal="center"/>
      <protection/>
    </xf>
    <xf numFmtId="0" fontId="2" fillId="2" borderId="53" xfId="21" applyFont="1" applyFill="1" applyBorder="1" applyAlignment="1">
      <alignment horizontal="center"/>
      <protection/>
    </xf>
    <xf numFmtId="0" fontId="3" fillId="2" borderId="46" xfId="21" applyFont="1" applyFill="1" applyBorder="1" applyAlignment="1">
      <alignment horizontal="center"/>
      <protection/>
    </xf>
    <xf numFmtId="0" fontId="4" fillId="2" borderId="49" xfId="21" applyFont="1" applyFill="1" applyBorder="1" applyAlignment="1">
      <alignment horizont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33" fillId="2" borderId="45" xfId="2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3" fillId="0" borderId="12" xfId="24" applyFont="1" applyFill="1" applyBorder="1" applyAlignment="1">
      <alignment vertical="center"/>
      <protection/>
    </xf>
    <xf numFmtId="0" fontId="13" fillId="0" borderId="12" xfId="24" applyFont="1" applyBorder="1" applyAlignment="1">
      <alignment/>
      <protection/>
    </xf>
    <xf numFmtId="0" fontId="13" fillId="0" borderId="32" xfId="24" applyFont="1" applyFill="1" applyBorder="1" applyAlignment="1">
      <alignment vertical="center"/>
      <protection/>
    </xf>
    <xf numFmtId="0" fontId="13" fillId="0" borderId="33" xfId="24" applyFont="1" applyFill="1" applyBorder="1" applyAlignment="1">
      <alignment vertical="center"/>
      <protection/>
    </xf>
    <xf numFmtId="0" fontId="13" fillId="0" borderId="2" xfId="24" applyFont="1" applyFill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/>
      <protection/>
    </xf>
    <xf numFmtId="2" fontId="1" fillId="0" borderId="26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54" xfId="22" applyNumberFormat="1" applyFont="1" applyBorder="1" applyAlignment="1">
      <alignment horizontal="center"/>
      <protection/>
    </xf>
    <xf numFmtId="2" fontId="1" fillId="0" borderId="26" xfId="22" applyNumberFormat="1" applyFont="1" applyBorder="1" applyAlignment="1">
      <alignment horizontal="center"/>
      <protection/>
    </xf>
    <xf numFmtId="0" fontId="0" fillId="0" borderId="0" xfId="0" applyAlignment="1">
      <alignment/>
    </xf>
    <xf numFmtId="172" fontId="1" fillId="0" borderId="12" xfId="20" applyNumberFormat="1" applyFont="1" applyFill="1" applyBorder="1" applyAlignment="1">
      <alignment/>
      <protection/>
    </xf>
    <xf numFmtId="0" fontId="1" fillId="0" borderId="20" xfId="20" applyFont="1" applyBorder="1" applyAlignment="1">
      <alignment wrapText="1"/>
      <protection/>
    </xf>
    <xf numFmtId="0" fontId="1" fillId="0" borderId="30" xfId="20" applyFont="1" applyBorder="1" applyAlignment="1">
      <alignment wrapText="1"/>
      <protection/>
    </xf>
    <xf numFmtId="0" fontId="1" fillId="0" borderId="27" xfId="20" applyFont="1" applyBorder="1" applyAlignment="1">
      <alignment wrapText="1"/>
      <protection/>
    </xf>
    <xf numFmtId="0" fontId="1" fillId="0" borderId="30" xfId="20" applyBorder="1" applyAlignment="1">
      <alignment horizontal="left" vertical="top" wrapText="1"/>
      <protection/>
    </xf>
    <xf numFmtId="2" fontId="25" fillId="0" borderId="32" xfId="0" applyNumberFormat="1" applyFont="1" applyBorder="1" applyAlignment="1">
      <alignment horizontal="right" vertical="center"/>
    </xf>
    <xf numFmtId="4" fontId="8" fillId="2" borderId="37" xfId="24" applyNumberFormat="1" applyFont="1" applyFill="1" applyBorder="1" applyAlignment="1">
      <alignment horizontal="left" vertical="center"/>
      <protection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11" fillId="0" borderId="26" xfId="24" applyNumberFormat="1" applyFont="1" applyBorder="1" applyAlignment="1">
      <alignment horizontal="center" wrapText="1"/>
      <protection/>
    </xf>
    <xf numFmtId="2" fontId="1" fillId="0" borderId="32" xfId="22" applyNumberFormat="1" applyFont="1" applyBorder="1" applyAlignment="1">
      <alignment horizontal="center"/>
      <protection/>
    </xf>
    <xf numFmtId="2" fontId="15" fillId="0" borderId="12" xfId="22" applyNumberFormat="1" applyFont="1" applyBorder="1" applyAlignment="1">
      <alignment horizontal="center"/>
      <protection/>
    </xf>
    <xf numFmtId="2" fontId="39" fillId="0" borderId="12" xfId="22" applyNumberFormat="1" applyFont="1" applyBorder="1" applyAlignment="1">
      <alignment horizontal="center"/>
      <protection/>
    </xf>
    <xf numFmtId="2" fontId="1" fillId="0" borderId="20" xfId="21" applyNumberFormat="1" applyBorder="1" applyAlignment="1">
      <alignment horizontal="center"/>
      <protection/>
    </xf>
    <xf numFmtId="0" fontId="1" fillId="0" borderId="55" xfId="19" applyFont="1" applyBorder="1" applyAlignment="1">
      <alignment horizontal="center" wrapText="1"/>
      <protection/>
    </xf>
    <xf numFmtId="0" fontId="43" fillId="0" borderId="18" xfId="19" applyFont="1" applyBorder="1" applyAlignment="1">
      <alignment wrapText="1"/>
      <protection/>
    </xf>
    <xf numFmtId="0" fontId="43" fillId="0" borderId="19" xfId="19" applyFont="1" applyBorder="1" applyAlignment="1">
      <alignment wrapText="1"/>
      <protection/>
    </xf>
    <xf numFmtId="0" fontId="43" fillId="0" borderId="19" xfId="19" applyFont="1" applyBorder="1" applyAlignment="1">
      <alignment horizontal="center" wrapText="1"/>
      <protection/>
    </xf>
    <xf numFmtId="4" fontId="43" fillId="0" borderId="20" xfId="19" applyNumberFormat="1" applyFont="1" applyBorder="1" applyAlignment="1">
      <alignment wrapText="1"/>
      <protection/>
    </xf>
    <xf numFmtId="0" fontId="1" fillId="0" borderId="29" xfId="19" applyFont="1" applyBorder="1" applyAlignment="1">
      <alignment horizontal="center" wrapText="1"/>
      <protection/>
    </xf>
    <xf numFmtId="0" fontId="43" fillId="0" borderId="21" xfId="19" applyFont="1" applyBorder="1" applyAlignment="1">
      <alignment horizontal="left" vertical="justify" wrapText="1"/>
      <protection/>
    </xf>
    <xf numFmtId="0" fontId="43" fillId="0" borderId="12" xfId="19" applyFont="1" applyBorder="1" applyAlignment="1">
      <alignment wrapText="1"/>
      <protection/>
    </xf>
    <xf numFmtId="0" fontId="43" fillId="0" borderId="12" xfId="19" applyFont="1" applyBorder="1" applyAlignment="1">
      <alignment horizontal="center" wrapText="1"/>
      <protection/>
    </xf>
    <xf numFmtId="4" fontId="43" fillId="0" borderId="22" xfId="19" applyNumberFormat="1" applyFont="1" applyBorder="1" applyAlignment="1">
      <alignment wrapText="1"/>
      <protection/>
    </xf>
    <xf numFmtId="0" fontId="1" fillId="0" borderId="21" xfId="19" applyFont="1" applyBorder="1" applyAlignment="1">
      <alignment wrapText="1"/>
      <protection/>
    </xf>
    <xf numFmtId="0" fontId="1" fillId="0" borderId="12" xfId="19" applyFont="1" applyBorder="1" applyAlignment="1">
      <alignment wrapText="1"/>
      <protection/>
    </xf>
    <xf numFmtId="0" fontId="1" fillId="0" borderId="12" xfId="19" applyFont="1" applyBorder="1" applyAlignment="1">
      <alignment horizontal="center" wrapText="1"/>
      <protection/>
    </xf>
    <xf numFmtId="4" fontId="1" fillId="0" borderId="22" xfId="19" applyNumberFormat="1" applyFont="1" applyBorder="1" applyAlignment="1">
      <alignment wrapText="1"/>
      <protection/>
    </xf>
    <xf numFmtId="0" fontId="1" fillId="0" borderId="19" xfId="19" applyFont="1" applyBorder="1" applyAlignment="1">
      <alignment wrapText="1"/>
      <protection/>
    </xf>
    <xf numFmtId="0" fontId="1" fillId="0" borderId="19" xfId="19" applyFont="1" applyBorder="1" applyAlignment="1">
      <alignment horizontal="center" wrapText="1"/>
      <protection/>
    </xf>
    <xf numFmtId="4" fontId="1" fillId="0" borderId="19" xfId="19" applyNumberFormat="1" applyFont="1" applyBorder="1" applyAlignment="1">
      <alignment horizontal="center" wrapText="1"/>
      <protection/>
    </xf>
    <xf numFmtId="4" fontId="1" fillId="0" borderId="20" xfId="19" applyNumberFormat="1" applyFont="1" applyBorder="1" applyAlignment="1">
      <alignment horizontal="center" wrapText="1"/>
      <protection/>
    </xf>
    <xf numFmtId="4" fontId="1" fillId="0" borderId="12" xfId="19" applyNumberFormat="1" applyFont="1" applyBorder="1" applyAlignment="1">
      <alignment horizontal="center" wrapText="1"/>
      <protection/>
    </xf>
    <xf numFmtId="4" fontId="1" fillId="0" borderId="30" xfId="19" applyNumberFormat="1" applyFont="1" applyBorder="1" applyAlignment="1">
      <alignment horizontal="center" wrapText="1"/>
      <protection/>
    </xf>
    <xf numFmtId="0" fontId="0" fillId="0" borderId="0" xfId="19" applyBorder="1" applyAlignment="1">
      <alignment horizontal="center" vertical="top" wrapText="1"/>
      <protection/>
    </xf>
    <xf numFmtId="0" fontId="0" fillId="0" borderId="0" xfId="19" applyBorder="1" applyAlignment="1">
      <alignment wrapText="1"/>
      <protection/>
    </xf>
    <xf numFmtId="4" fontId="0" fillId="0" borderId="0" xfId="19" applyNumberFormat="1" applyBorder="1" applyAlignment="1">
      <alignment wrapText="1"/>
      <protection/>
    </xf>
    <xf numFmtId="0" fontId="22" fillId="0" borderId="38" xfId="19" applyFont="1" applyBorder="1" applyAlignment="1">
      <alignment horizontal="center" vertical="center" wrapText="1"/>
      <protection/>
    </xf>
    <xf numFmtId="0" fontId="0" fillId="0" borderId="29" xfId="19" applyBorder="1" applyAlignment="1">
      <alignment horizontal="center" vertical="top" wrapText="1"/>
      <protection/>
    </xf>
    <xf numFmtId="0" fontId="1" fillId="0" borderId="56" xfId="19" applyFont="1" applyBorder="1" applyAlignment="1">
      <alignment wrapText="1"/>
      <protection/>
    </xf>
    <xf numFmtId="0" fontId="1" fillId="0" borderId="54" xfId="19" applyFont="1" applyBorder="1" applyAlignment="1">
      <alignment wrapText="1"/>
      <protection/>
    </xf>
    <xf numFmtId="0" fontId="1" fillId="0" borderId="54" xfId="19" applyFont="1" applyBorder="1" applyAlignment="1">
      <alignment horizontal="center" wrapText="1"/>
      <protection/>
    </xf>
    <xf numFmtId="7" fontId="17" fillId="0" borderId="0" xfId="18" applyNumberFormat="1" applyFont="1" applyFill="1" applyBorder="1" applyAlignment="1">
      <alignment horizontal="left" vertical="center" shrinkToFit="1"/>
      <protection/>
    </xf>
    <xf numFmtId="0" fontId="0" fillId="0" borderId="0" xfId="19" applyBorder="1">
      <alignment/>
      <protection/>
    </xf>
    <xf numFmtId="0" fontId="22" fillId="0" borderId="7" xfId="19" applyFont="1" applyBorder="1" applyAlignment="1">
      <alignment horizontal="center" vertical="center" wrapText="1"/>
      <protection/>
    </xf>
    <xf numFmtId="0" fontId="22" fillId="0" borderId="0" xfId="19" applyFont="1" applyBorder="1" applyAlignment="1">
      <alignment horizontal="center" vertical="center" wrapText="1"/>
      <protection/>
    </xf>
    <xf numFmtId="0" fontId="0" fillId="0" borderId="21" xfId="19" applyBorder="1" applyAlignment="1">
      <alignment horizontal="center" vertical="top" wrapText="1"/>
      <protection/>
    </xf>
    <xf numFmtId="0" fontId="1" fillId="0" borderId="0" xfId="19" applyFont="1" applyBorder="1" applyAlignment="1">
      <alignment horizontal="center" wrapText="1"/>
      <protection/>
    </xf>
    <xf numFmtId="4" fontId="1" fillId="0" borderId="0" xfId="19" applyNumberFormat="1" applyFont="1" applyBorder="1" applyAlignment="1">
      <alignment wrapText="1"/>
      <protection/>
    </xf>
    <xf numFmtId="0" fontId="1" fillId="0" borderId="0" xfId="19" applyFont="1" applyBorder="1" applyAlignment="1">
      <alignment wrapText="1"/>
      <protection/>
    </xf>
    <xf numFmtId="0" fontId="1" fillId="0" borderId="47" xfId="19" applyFont="1" applyBorder="1" applyAlignment="1">
      <alignment horizontal="center" wrapText="1"/>
      <protection/>
    </xf>
    <xf numFmtId="0" fontId="1" fillId="0" borderId="25" xfId="19" applyFont="1" applyBorder="1" applyAlignment="1">
      <alignment wrapText="1"/>
      <protection/>
    </xf>
    <xf numFmtId="0" fontId="1" fillId="0" borderId="26" xfId="19" applyFont="1" applyBorder="1" applyAlignment="1">
      <alignment wrapText="1"/>
      <protection/>
    </xf>
    <xf numFmtId="0" fontId="1" fillId="0" borderId="26" xfId="19" applyFont="1" applyBorder="1" applyAlignment="1">
      <alignment horizontal="center" wrapText="1"/>
      <protection/>
    </xf>
    <xf numFmtId="4" fontId="1" fillId="0" borderId="57" xfId="19" applyNumberFormat="1" applyFont="1" applyBorder="1" applyAlignment="1">
      <alignment wrapText="1"/>
      <protection/>
    </xf>
    <xf numFmtId="0" fontId="21" fillId="0" borderId="25" xfId="19" applyFont="1" applyBorder="1" applyAlignment="1">
      <alignment horizontal="center"/>
      <protection/>
    </xf>
    <xf numFmtId="0" fontId="1" fillId="0" borderId="26" xfId="19" applyFont="1" applyBorder="1" applyAlignment="1">
      <alignment vertical="top" wrapText="1"/>
      <protection/>
    </xf>
    <xf numFmtId="4" fontId="1" fillId="0" borderId="26" xfId="19" applyNumberFormat="1" applyFont="1" applyBorder="1" applyAlignment="1">
      <alignment horizontal="center" wrapText="1"/>
      <protection/>
    </xf>
    <xf numFmtId="4" fontId="1" fillId="0" borderId="27" xfId="19" applyNumberFormat="1" applyFont="1" applyBorder="1" applyAlignment="1">
      <alignment horizontal="center" wrapText="1"/>
      <protection/>
    </xf>
    <xf numFmtId="0" fontId="0" fillId="0" borderId="2" xfId="19" applyBorder="1" applyAlignment="1">
      <alignment wrapText="1"/>
      <protection/>
    </xf>
    <xf numFmtId="0" fontId="0" fillId="0" borderId="33" xfId="19" applyBorder="1" applyAlignment="1">
      <alignment wrapText="1"/>
      <protection/>
    </xf>
    <xf numFmtId="0" fontId="0" fillId="0" borderId="35" xfId="19" applyBorder="1" applyAlignment="1">
      <alignment wrapText="1"/>
      <protection/>
    </xf>
    <xf numFmtId="0" fontId="46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47" fillId="0" borderId="12" xfId="0" applyFont="1" applyBorder="1" applyAlignment="1">
      <alignment vertical="justify" wrapText="1"/>
    </xf>
    <xf numFmtId="0" fontId="47" fillId="0" borderId="12" xfId="0" applyFont="1" applyBorder="1" applyAlignment="1">
      <alignment horizontal="center" vertical="justify" wrapText="1"/>
    </xf>
    <xf numFmtId="2" fontId="0" fillId="0" borderId="12" xfId="0" applyNumberFormat="1" applyBorder="1" applyAlignment="1">
      <alignment/>
    </xf>
    <xf numFmtId="2" fontId="1" fillId="0" borderId="12" xfId="24" applyNumberFormat="1" applyFont="1" applyBorder="1" applyAlignment="1">
      <alignment horizontal="center" wrapText="1"/>
      <protection/>
    </xf>
    <xf numFmtId="4" fontId="1" fillId="0" borderId="12" xfId="24" applyNumberFormat="1" applyFont="1" applyBorder="1" applyAlignment="1">
      <alignment horizontal="center" wrapText="1"/>
      <protection/>
    </xf>
    <xf numFmtId="2" fontId="1" fillId="0" borderId="30" xfId="23" applyNumberFormat="1" applyBorder="1" applyAlignment="1">
      <alignment horizontal="center"/>
      <protection/>
    </xf>
    <xf numFmtId="14" fontId="7" fillId="2" borderId="9" xfId="24" applyNumberFormat="1" applyFont="1" applyFill="1" applyBorder="1" applyAlignment="1">
      <alignment horizontal="center" vertical="center"/>
      <protection/>
    </xf>
    <xf numFmtId="0" fontId="17" fillId="2" borderId="15" xfId="18" applyFont="1" applyFill="1" applyBorder="1" applyAlignment="1">
      <alignment horizontal="center" vertical="center"/>
      <protection/>
    </xf>
    <xf numFmtId="0" fontId="42" fillId="0" borderId="40" xfId="19" applyFont="1" applyBorder="1" applyAlignment="1">
      <alignment horizontal="center" shrinkToFit="1"/>
      <protection/>
    </xf>
    <xf numFmtId="0" fontId="42" fillId="0" borderId="11" xfId="19" applyFont="1" applyBorder="1" applyAlignment="1">
      <alignment horizontal="center" shrinkToFit="1"/>
      <protection/>
    </xf>
    <xf numFmtId="0" fontId="19" fillId="2" borderId="7" xfId="18" applyFont="1" applyFill="1" applyBorder="1" applyAlignment="1">
      <alignment horizontal="center" vertical="center" shrinkToFit="1"/>
      <protection/>
    </xf>
    <xf numFmtId="0" fontId="19" fillId="2" borderId="0" xfId="18" applyFont="1" applyFill="1" applyBorder="1" applyAlignment="1">
      <alignment horizontal="center" vertical="center" shrinkToFit="1"/>
      <protection/>
    </xf>
    <xf numFmtId="0" fontId="17" fillId="2" borderId="7" xfId="18" applyFont="1" applyFill="1" applyBorder="1" applyAlignment="1">
      <alignment horizontal="center" vertical="center"/>
      <protection/>
    </xf>
    <xf numFmtId="0" fontId="17" fillId="2" borderId="0" xfId="18" applyFont="1" applyFill="1" applyBorder="1" applyAlignment="1">
      <alignment horizontal="center" vertical="center"/>
      <protection/>
    </xf>
    <xf numFmtId="0" fontId="17" fillId="2" borderId="14" xfId="18" applyFont="1" applyFill="1" applyBorder="1" applyAlignment="1">
      <alignment horizontal="center" vertical="center"/>
      <protection/>
    </xf>
    <xf numFmtId="0" fontId="21" fillId="0" borderId="54" xfId="19" applyFont="1" applyBorder="1">
      <alignment/>
      <protection/>
    </xf>
    <xf numFmtId="0" fontId="21" fillId="0" borderId="22" xfId="19" applyFont="1" applyBorder="1">
      <alignment/>
      <protection/>
    </xf>
    <xf numFmtId="0" fontId="23" fillId="0" borderId="56" xfId="19" applyFont="1" applyBorder="1" applyAlignment="1">
      <alignment horizontal="center" vertical="center" wrapText="1"/>
      <protection/>
    </xf>
    <xf numFmtId="0" fontId="0" fillId="0" borderId="21" xfId="19" applyBorder="1" applyAlignment="1">
      <alignment horizontal="center"/>
      <protection/>
    </xf>
    <xf numFmtId="0" fontId="20" fillId="0" borderId="29" xfId="19" applyFont="1" applyBorder="1" applyAlignment="1">
      <alignment horizontal="center"/>
      <protection/>
    </xf>
    <xf numFmtId="0" fontId="20" fillId="0" borderId="33" xfId="19" applyFont="1" applyBorder="1" applyAlignment="1">
      <alignment horizontal="center"/>
      <protection/>
    </xf>
    <xf numFmtId="0" fontId="20" fillId="0" borderId="34" xfId="19" applyFont="1" applyBorder="1" applyAlignment="1">
      <alignment horizontal="center"/>
      <protection/>
    </xf>
    <xf numFmtId="0" fontId="23" fillId="0" borderId="28" xfId="19" applyFont="1" applyBorder="1" applyAlignment="1">
      <alignment horizontal="center" vertical="center" wrapText="1"/>
      <protection/>
    </xf>
    <xf numFmtId="0" fontId="23" fillId="0" borderId="58" xfId="19" applyFont="1" applyBorder="1" applyAlignment="1">
      <alignment horizontal="center" vertical="center" wrapText="1"/>
      <protection/>
    </xf>
    <xf numFmtId="7" fontId="17" fillId="0" borderId="29" xfId="18" applyNumberFormat="1" applyFont="1" applyFill="1" applyBorder="1" applyAlignment="1">
      <alignment horizontal="left" vertical="center" shrinkToFit="1"/>
      <protection/>
    </xf>
    <xf numFmtId="7" fontId="17" fillId="0" borderId="33" xfId="18" applyNumberFormat="1" applyFont="1" applyFill="1" applyBorder="1" applyAlignment="1">
      <alignment horizontal="left" vertical="center" shrinkToFit="1"/>
      <protection/>
    </xf>
    <xf numFmtId="7" fontId="17" fillId="0" borderId="34" xfId="18" applyNumberFormat="1" applyFont="1" applyFill="1" applyBorder="1" applyAlignment="1">
      <alignment horizontal="left" vertical="center" shrinkToFit="1"/>
      <protection/>
    </xf>
    <xf numFmtId="0" fontId="23" fillId="0" borderId="55" xfId="19" applyFont="1" applyBorder="1" applyAlignment="1">
      <alignment horizontal="center" vertical="center" wrapText="1"/>
      <protection/>
    </xf>
    <xf numFmtId="0" fontId="23" fillId="0" borderId="59" xfId="19" applyFont="1" applyBorder="1" applyAlignment="1">
      <alignment horizontal="center" vertical="center" wrapText="1"/>
      <protection/>
    </xf>
    <xf numFmtId="7" fontId="9" fillId="0" borderId="29" xfId="18" applyNumberFormat="1" applyFont="1" applyFill="1" applyBorder="1" applyAlignment="1">
      <alignment horizontal="left" vertical="center"/>
      <protection/>
    </xf>
    <xf numFmtId="7" fontId="9" fillId="0" borderId="33" xfId="18" applyNumberFormat="1" applyFont="1" applyFill="1" applyBorder="1" applyAlignment="1">
      <alignment horizontal="left" vertical="center"/>
      <protection/>
    </xf>
    <xf numFmtId="7" fontId="9" fillId="0" borderId="34" xfId="18" applyNumberFormat="1" applyFont="1" applyFill="1" applyBorder="1" applyAlignment="1">
      <alignment horizontal="left" vertical="center"/>
      <protection/>
    </xf>
    <xf numFmtId="7" fontId="9" fillId="0" borderId="40" xfId="18" applyNumberFormat="1" applyFont="1" applyFill="1" applyBorder="1" applyAlignment="1">
      <alignment horizontal="left" vertical="center" shrinkToFit="1"/>
      <protection/>
    </xf>
    <xf numFmtId="7" fontId="9" fillId="0" borderId="11" xfId="18" applyNumberFormat="1" applyFont="1" applyFill="1" applyBorder="1" applyAlignment="1">
      <alignment horizontal="left" vertical="center" shrinkToFit="1"/>
      <protection/>
    </xf>
    <xf numFmtId="7" fontId="9" fillId="0" borderId="37" xfId="18" applyNumberFormat="1" applyFont="1" applyFill="1" applyBorder="1" applyAlignment="1">
      <alignment horizontal="left" vertical="center" shrinkToFit="1"/>
      <protection/>
    </xf>
    <xf numFmtId="0" fontId="0" fillId="0" borderId="44" xfId="19" applyBorder="1" applyAlignment="1">
      <alignment horizontal="left" vertical="justify"/>
      <protection/>
    </xf>
    <xf numFmtId="0" fontId="0" fillId="0" borderId="60" xfId="0" applyBorder="1" applyAlignment="1">
      <alignment horizontal="left" vertical="justify"/>
    </xf>
    <xf numFmtId="0" fontId="0" fillId="0" borderId="39" xfId="0" applyBorder="1" applyAlignment="1">
      <alignment horizontal="left" vertical="justify"/>
    </xf>
    <xf numFmtId="0" fontId="23" fillId="0" borderId="61" xfId="19" applyFont="1" applyBorder="1" applyAlignment="1">
      <alignment horizontal="center" vertical="center" wrapText="1"/>
      <protection/>
    </xf>
    <xf numFmtId="0" fontId="21" fillId="0" borderId="47" xfId="19" applyFont="1" applyBorder="1">
      <alignment/>
      <protection/>
    </xf>
    <xf numFmtId="0" fontId="0" fillId="0" borderId="26" xfId="19" applyBorder="1" applyAlignment="1">
      <alignment horizontal="center" wrapText="1"/>
      <protection/>
    </xf>
    <xf numFmtId="0" fontId="0" fillId="0" borderId="60" xfId="19" applyBorder="1" applyAlignment="1">
      <alignment horizontal="center"/>
      <protection/>
    </xf>
    <xf numFmtId="0" fontId="0" fillId="0" borderId="54" xfId="19" applyBorder="1" applyAlignment="1">
      <alignment horizontal="center" vertical="top" wrapText="1"/>
      <protection/>
    </xf>
    <xf numFmtId="0" fontId="0" fillId="0" borderId="25" xfId="19" applyBorder="1" applyAlignment="1">
      <alignment horizontal="center" wrapText="1"/>
      <protection/>
    </xf>
    <xf numFmtId="0" fontId="0" fillId="0" borderId="62" xfId="19" applyBorder="1" applyAlignment="1">
      <alignment horizontal="center"/>
      <protection/>
    </xf>
    <xf numFmtId="0" fontId="0" fillId="0" borderId="21" xfId="19" applyBorder="1" applyAlignment="1">
      <alignment horizontal="center" wrapText="1"/>
      <protection/>
    </xf>
    <xf numFmtId="0" fontId="42" fillId="0" borderId="37" xfId="19" applyFont="1" applyBorder="1" applyAlignment="1">
      <alignment horizontal="center" shrinkToFit="1"/>
      <protection/>
    </xf>
    <xf numFmtId="0" fontId="23" fillId="0" borderId="41" xfId="19" applyFont="1" applyBorder="1" applyAlignment="1">
      <alignment horizontal="center" vertical="center" wrapText="1"/>
      <protection/>
    </xf>
    <xf numFmtId="0" fontId="21" fillId="0" borderId="43" xfId="19" applyFont="1" applyBorder="1">
      <alignment/>
      <protection/>
    </xf>
    <xf numFmtId="0" fontId="24" fillId="2" borderId="12" xfId="2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3" fillId="0" borderId="12" xfId="24" applyFont="1" applyFill="1" applyBorder="1" applyAlignment="1">
      <alignment vertical="center"/>
      <protection/>
    </xf>
    <xf numFmtId="0" fontId="10" fillId="0" borderId="45" xfId="21" applyFont="1" applyBorder="1" applyAlignment="1">
      <alignment horizontal="center" vertical="center"/>
      <protection/>
    </xf>
    <xf numFmtId="0" fontId="10" fillId="0" borderId="49" xfId="21" applyFont="1" applyBorder="1" applyAlignment="1">
      <alignment horizontal="center" vertical="center"/>
      <protection/>
    </xf>
    <xf numFmtId="0" fontId="6" fillId="2" borderId="49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7" fillId="2" borderId="49" xfId="21" applyFont="1" applyFill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11" fillId="0" borderId="40" xfId="21" applyFont="1" applyBorder="1" applyAlignment="1">
      <alignment horizontal="center" wrapText="1"/>
      <protection/>
    </xf>
    <xf numFmtId="0" fontId="11" fillId="0" borderId="37" xfId="21" applyFont="1" applyBorder="1" applyAlignment="1">
      <alignment horizontal="center" wrapText="1"/>
      <protection/>
    </xf>
    <xf numFmtId="0" fontId="13" fillId="0" borderId="12" xfId="24" applyFont="1" applyBorder="1" applyAlignment="1">
      <alignment/>
      <protection/>
    </xf>
    <xf numFmtId="0" fontId="13" fillId="0" borderId="32" xfId="24" applyFont="1" applyFill="1" applyBorder="1" applyAlignment="1">
      <alignment vertical="center"/>
      <protection/>
    </xf>
    <xf numFmtId="0" fontId="13" fillId="0" borderId="33" xfId="24" applyFont="1" applyFill="1" applyBorder="1" applyAlignment="1">
      <alignment vertical="center"/>
      <protection/>
    </xf>
    <xf numFmtId="0" fontId="13" fillId="0" borderId="2" xfId="24" applyFont="1" applyFill="1" applyBorder="1" applyAlignment="1">
      <alignment vertical="center"/>
      <protection/>
    </xf>
    <xf numFmtId="0" fontId="6" fillId="2" borderId="49" xfId="22" applyFont="1" applyFill="1" applyBorder="1" applyAlignment="1">
      <alignment horizontal="center" vertical="center"/>
      <protection/>
    </xf>
    <xf numFmtId="0" fontId="6" fillId="2" borderId="0" xfId="22" applyFont="1" applyFill="1" applyBorder="1" applyAlignment="1">
      <alignment horizontal="center" vertical="center"/>
      <protection/>
    </xf>
    <xf numFmtId="0" fontId="6" fillId="2" borderId="8" xfId="22" applyFont="1" applyFill="1" applyBorder="1" applyAlignment="1">
      <alignment horizontal="center" vertical="center"/>
      <protection/>
    </xf>
    <xf numFmtId="0" fontId="7" fillId="2" borderId="49" xfId="22" applyFont="1" applyFill="1" applyBorder="1" applyAlignment="1">
      <alignment horizontal="center" vertical="center"/>
      <protection/>
    </xf>
    <xf numFmtId="0" fontId="7" fillId="2" borderId="0" xfId="22" applyFont="1" applyFill="1" applyBorder="1" applyAlignment="1">
      <alignment horizontal="center" vertical="center"/>
      <protection/>
    </xf>
    <xf numFmtId="0" fontId="7" fillId="2" borderId="8" xfId="22" applyFont="1" applyFill="1" applyBorder="1" applyAlignment="1">
      <alignment horizontal="center" vertical="center"/>
      <protection/>
    </xf>
    <xf numFmtId="0" fontId="10" fillId="0" borderId="45" xfId="22" applyFont="1" applyBorder="1" applyAlignment="1">
      <alignment horizontal="center" vertical="center"/>
      <protection/>
    </xf>
    <xf numFmtId="0" fontId="10" fillId="0" borderId="50" xfId="22" applyFont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1" fillId="0" borderId="40" xfId="22" applyFont="1" applyBorder="1" applyAlignment="1">
      <alignment horizontal="center" wrapText="1"/>
      <protection/>
    </xf>
    <xf numFmtId="0" fontId="11" fillId="0" borderId="6" xfId="22" applyFont="1" applyBorder="1" applyAlignment="1">
      <alignment horizontal="center" wrapText="1"/>
      <protection/>
    </xf>
    <xf numFmtId="0" fontId="13" fillId="0" borderId="32" xfId="22" applyFont="1" applyBorder="1" applyAlignment="1">
      <alignment/>
      <protection/>
    </xf>
    <xf numFmtId="0" fontId="0" fillId="0" borderId="33" xfId="0" applyBorder="1" applyAlignment="1">
      <alignment/>
    </xf>
    <xf numFmtId="0" fontId="0" fillId="0" borderId="2" xfId="0" applyBorder="1" applyAlignment="1">
      <alignment/>
    </xf>
    <xf numFmtId="0" fontId="40" fillId="0" borderId="32" xfId="22" applyFont="1" applyBorder="1" applyAlignment="1">
      <alignment/>
      <protection/>
    </xf>
    <xf numFmtId="0" fontId="10" fillId="0" borderId="63" xfId="23" applyFont="1" applyBorder="1" applyAlignment="1">
      <alignment horizontal="center" vertical="center"/>
      <protection/>
    </xf>
    <xf numFmtId="0" fontId="10" fillId="0" borderId="24" xfId="23" applyFont="1" applyBorder="1" applyAlignment="1">
      <alignment horizontal="center" vertical="center"/>
      <protection/>
    </xf>
    <xf numFmtId="0" fontId="11" fillId="0" borderId="40" xfId="23" applyFont="1" applyBorder="1" applyAlignment="1">
      <alignment horizontal="center" wrapText="1"/>
      <protection/>
    </xf>
    <xf numFmtId="0" fontId="11" fillId="0" borderId="6" xfId="23" applyFont="1" applyBorder="1" applyAlignment="1">
      <alignment horizontal="center" wrapText="1"/>
      <protection/>
    </xf>
    <xf numFmtId="0" fontId="6" fillId="2" borderId="32" xfId="2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32" xfId="23" applyFont="1" applyFill="1" applyBorder="1" applyAlignment="1">
      <alignment horizontal="center" vertical="center"/>
      <protection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64" xfId="24" applyFont="1" applyBorder="1" applyAlignment="1">
      <alignment horizontal="center" wrapText="1"/>
      <protection/>
    </xf>
    <xf numFmtId="0" fontId="11" fillId="0" borderId="1" xfId="24" applyFont="1" applyBorder="1" applyAlignment="1">
      <alignment horizontal="center" wrapText="1"/>
      <protection/>
    </xf>
    <xf numFmtId="0" fontId="13" fillId="0" borderId="32" xfId="24" applyFont="1" applyBorder="1" applyAlignment="1">
      <alignment/>
      <protection/>
    </xf>
    <xf numFmtId="0" fontId="24" fillId="2" borderId="32" xfId="24" applyFont="1" applyFill="1" applyBorder="1" applyAlignment="1">
      <alignment horizontal="left" vertical="center"/>
      <protection/>
    </xf>
    <xf numFmtId="0" fontId="3" fillId="2" borderId="45" xfId="24" applyFont="1" applyFill="1" applyBorder="1" applyAlignment="1">
      <alignment horizontal="left"/>
      <protection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2" borderId="49" xfId="24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7" fillId="2" borderId="50" xfId="24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6" fillId="2" borderId="49" xfId="24" applyFont="1" applyFill="1" applyBorder="1" applyAlignment="1">
      <alignment horizontal="center" vertical="center"/>
      <protection/>
    </xf>
    <xf numFmtId="0" fontId="6" fillId="2" borderId="0" xfId="24" applyFont="1" applyFill="1" applyBorder="1" applyAlignment="1">
      <alignment horizontal="center" vertical="center"/>
      <protection/>
    </xf>
    <xf numFmtId="0" fontId="6" fillId="2" borderId="8" xfId="24" applyFont="1" applyFill="1" applyBorder="1" applyAlignment="1">
      <alignment horizontal="center" vertical="center"/>
      <protection/>
    </xf>
    <xf numFmtId="0" fontId="7" fillId="2" borderId="49" xfId="24" applyFont="1" applyFill="1" applyBorder="1" applyAlignment="1">
      <alignment horizontal="center" vertical="center"/>
      <protection/>
    </xf>
    <xf numFmtId="0" fontId="7" fillId="2" borderId="0" xfId="24" applyFont="1" applyFill="1" applyBorder="1" applyAlignment="1">
      <alignment horizontal="center" vertical="center"/>
      <protection/>
    </xf>
    <xf numFmtId="0" fontId="7" fillId="2" borderId="8" xfId="24" applyFont="1" applyFill="1" applyBorder="1" applyAlignment="1">
      <alignment horizontal="center" vertical="center"/>
      <protection/>
    </xf>
    <xf numFmtId="0" fontId="10" fillId="0" borderId="44" xfId="24" applyFont="1" applyBorder="1" applyAlignment="1">
      <alignment horizontal="center" vertical="center"/>
      <protection/>
    </xf>
    <xf numFmtId="0" fontId="10" fillId="0" borderId="39" xfId="24" applyFont="1" applyBorder="1" applyAlignment="1">
      <alignment horizontal="center" vertical="center"/>
      <protection/>
    </xf>
    <xf numFmtId="0" fontId="10" fillId="0" borderId="45" xfId="24" applyFont="1" applyBorder="1" applyAlignment="1">
      <alignment horizontal="center" vertical="center"/>
      <protection/>
    </xf>
    <xf numFmtId="0" fontId="3" fillId="2" borderId="46" xfId="20" applyFont="1" applyFill="1" applyBorder="1" applyAlignment="1">
      <alignment horizontal="left"/>
      <protection/>
    </xf>
    <xf numFmtId="0" fontId="0" fillId="0" borderId="5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2" borderId="49" xfId="20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7" fontId="6" fillId="0" borderId="49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7" fontId="7" fillId="0" borderId="49" xfId="20" applyNumberFormat="1" applyFont="1" applyFill="1" applyBorder="1" applyAlignment="1">
      <alignment horizontal="center" vertical="center"/>
      <protection/>
    </xf>
    <xf numFmtId="0" fontId="7" fillId="2" borderId="49" xfId="20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65" xfId="0" applyBorder="1" applyAlignment="1">
      <alignment horizontal="left"/>
    </xf>
    <xf numFmtId="0" fontId="9" fillId="2" borderId="66" xfId="20" applyFont="1" applyFill="1" applyBorder="1" applyAlignment="1">
      <alignment horizontal="left" vertic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0" borderId="38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0" fillId="0" borderId="40" xfId="20" applyFont="1" applyBorder="1" applyAlignment="1">
      <alignment horizontal="center" vertical="center"/>
      <protection/>
    </xf>
    <xf numFmtId="7" fontId="11" fillId="0" borderId="60" xfId="20" applyNumberFormat="1" applyFont="1" applyFill="1" applyBorder="1" applyAlignment="1">
      <alignment horizontal="center" wrapText="1"/>
      <protection/>
    </xf>
    <xf numFmtId="7" fontId="11" fillId="0" borderId="39" xfId="20" applyNumberFormat="1" applyFont="1" applyFill="1" applyBorder="1" applyAlignment="1">
      <alignment horizont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44" xfId="0" applyFont="1" applyBorder="1" applyAlignment="1">
      <alignment vertical="top" wrapText="1"/>
    </xf>
    <xf numFmtId="0" fontId="25" fillId="0" borderId="69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9" fillId="0" borderId="5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9" fillId="0" borderId="48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shrinkToFit="1"/>
    </xf>
    <xf numFmtId="0" fontId="4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15">
    <cellStyle name="Normal" xfId="0"/>
    <cellStyle name="Hyperlink" xfId="15"/>
    <cellStyle name="Currency" xfId="16"/>
    <cellStyle name="Currency [0]" xfId="17"/>
    <cellStyle name="Обычный_бумага" xfId="18"/>
    <cellStyle name="Обычный_Книга1" xfId="19"/>
    <cellStyle name="Обычный_Лист1" xfId="20"/>
    <cellStyle name="Обычный_листовые" xfId="21"/>
    <cellStyle name="Обычный_ЛКМ" xfId="22"/>
    <cellStyle name="Обычный_отделка" xfId="23"/>
    <cellStyle name="Обычный_сухие смеси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161925</xdr:rowOff>
    </xdr:from>
    <xdr:to>
      <xdr:col>3</xdr:col>
      <xdr:colOff>0</xdr:colOff>
      <xdr:row>0</xdr:row>
      <xdr:rowOff>161925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924300" y="161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238125</xdr:rowOff>
    </xdr:from>
    <xdr:to>
      <xdr:col>3</xdr:col>
      <xdr:colOff>0</xdr:colOff>
      <xdr:row>1</xdr:row>
      <xdr:rowOff>238125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924300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161925</xdr:rowOff>
    </xdr:from>
    <xdr:to>
      <xdr:col>3</xdr:col>
      <xdr:colOff>0</xdr:colOff>
      <xdr:row>2</xdr:row>
      <xdr:rowOff>161925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3924300" y="61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190500</xdr:rowOff>
    </xdr:from>
    <xdr:to>
      <xdr:col>3</xdr:col>
      <xdr:colOff>0</xdr:colOff>
      <xdr:row>3</xdr:row>
      <xdr:rowOff>190500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3924300" y="80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161925</xdr:rowOff>
    </xdr:from>
    <xdr:to>
      <xdr:col>2</xdr:col>
      <xdr:colOff>0</xdr:colOff>
      <xdr:row>0</xdr:row>
      <xdr:rowOff>161925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933825" y="161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238125</xdr:rowOff>
    </xdr:from>
    <xdr:to>
      <xdr:col>2</xdr:col>
      <xdr:colOff>0</xdr:colOff>
      <xdr:row>1</xdr:row>
      <xdr:rowOff>238125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933825" y="40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2</xdr:col>
      <xdr:colOff>0</xdr:colOff>
      <xdr:row>2</xdr:row>
      <xdr:rowOff>161925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3933825" y="61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3</xdr:row>
      <xdr:rowOff>190500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3933825" y="80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A122" sqref="A1:H122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3.125" style="0" customWidth="1"/>
    <col min="4" max="4" width="7.75390625" style="0" customWidth="1"/>
    <col min="5" max="5" width="9.00390625" style="0" customWidth="1"/>
    <col min="7" max="7" width="3.25390625" style="0" customWidth="1"/>
    <col min="8" max="8" width="16.25390625" style="0" bestFit="1" customWidth="1"/>
  </cols>
  <sheetData>
    <row r="1" spans="1:8" ht="20.25">
      <c r="A1" s="6"/>
      <c r="B1" s="7"/>
      <c r="C1" s="7" t="s">
        <v>503</v>
      </c>
      <c r="D1" s="7"/>
      <c r="E1" s="7"/>
      <c r="F1" s="7"/>
      <c r="G1" s="8"/>
      <c r="H1" s="9"/>
    </row>
    <row r="2" spans="1:8" ht="20.25">
      <c r="A2" s="10"/>
      <c r="B2" s="11"/>
      <c r="C2" s="12" t="s">
        <v>502</v>
      </c>
      <c r="D2" s="13"/>
      <c r="E2" s="13"/>
      <c r="F2" s="13"/>
      <c r="G2" s="13"/>
      <c r="H2" s="14"/>
    </row>
    <row r="3" spans="1:8" ht="20.25">
      <c r="A3" s="339" t="s">
        <v>40</v>
      </c>
      <c r="B3" s="340"/>
      <c r="C3" s="340"/>
      <c r="D3" s="340"/>
      <c r="E3" s="340"/>
      <c r="F3" s="340"/>
      <c r="G3" s="340"/>
      <c r="H3" s="14"/>
    </row>
    <row r="4" spans="1:8" ht="20.25">
      <c r="A4" s="341" t="s">
        <v>888</v>
      </c>
      <c r="B4" s="342"/>
      <c r="C4" s="342"/>
      <c r="D4" s="342"/>
      <c r="E4" s="342"/>
      <c r="F4" s="342"/>
      <c r="G4" s="342"/>
      <c r="H4" s="14"/>
    </row>
    <row r="5" spans="1:8" ht="21" thickBot="1">
      <c r="A5" s="343" t="s">
        <v>501</v>
      </c>
      <c r="B5" s="336"/>
      <c r="C5" s="336"/>
      <c r="D5" s="336"/>
      <c r="E5" s="336"/>
      <c r="F5" s="336"/>
      <c r="G5" s="336"/>
      <c r="H5" s="15">
        <v>39220</v>
      </c>
    </row>
    <row r="6" spans="1:8" ht="19.5" thickBot="1">
      <c r="A6" s="337" t="s">
        <v>352</v>
      </c>
      <c r="B6" s="338"/>
      <c r="C6" s="338"/>
      <c r="D6" s="338"/>
      <c r="E6" s="338"/>
      <c r="F6" s="338"/>
      <c r="G6" s="338"/>
      <c r="H6" s="375"/>
    </row>
    <row r="7" spans="1:8" ht="36" customHeight="1" thickBot="1">
      <c r="A7" s="16" t="s">
        <v>464</v>
      </c>
      <c r="B7" s="17" t="s">
        <v>465</v>
      </c>
      <c r="C7" s="16" t="s">
        <v>466</v>
      </c>
      <c r="D7" s="17" t="s">
        <v>467</v>
      </c>
      <c r="E7" s="16" t="s">
        <v>468</v>
      </c>
      <c r="F7" s="16" t="s">
        <v>469</v>
      </c>
      <c r="G7" s="16" t="s">
        <v>470</v>
      </c>
      <c r="H7" s="18" t="s">
        <v>471</v>
      </c>
    </row>
    <row r="8" spans="1:8" ht="38.25">
      <c r="A8" s="279">
        <v>1</v>
      </c>
      <c r="B8" s="280" t="s">
        <v>472</v>
      </c>
      <c r="C8" s="281" t="s">
        <v>473</v>
      </c>
      <c r="D8" s="282" t="s">
        <v>474</v>
      </c>
      <c r="E8" s="282" t="s">
        <v>475</v>
      </c>
      <c r="F8" s="282" t="s">
        <v>476</v>
      </c>
      <c r="G8" s="282" t="s">
        <v>477</v>
      </c>
      <c r="H8" s="283">
        <v>19470</v>
      </c>
    </row>
    <row r="9" spans="1:8" ht="51">
      <c r="A9" s="284">
        <v>2</v>
      </c>
      <c r="B9" s="285" t="s">
        <v>478</v>
      </c>
      <c r="C9" s="286" t="s">
        <v>473</v>
      </c>
      <c r="D9" s="287">
        <v>280</v>
      </c>
      <c r="E9" s="287">
        <v>0.4</v>
      </c>
      <c r="F9" s="287" t="s">
        <v>476</v>
      </c>
      <c r="G9" s="287" t="s">
        <v>477</v>
      </c>
      <c r="H9" s="288">
        <v>22682.55</v>
      </c>
    </row>
    <row r="10" spans="1:8" ht="51">
      <c r="A10" s="284">
        <v>3</v>
      </c>
      <c r="B10" s="285" t="s">
        <v>478</v>
      </c>
      <c r="C10" s="286" t="s">
        <v>473</v>
      </c>
      <c r="D10" s="287" t="s">
        <v>479</v>
      </c>
      <c r="E10" s="287" t="s">
        <v>480</v>
      </c>
      <c r="F10" s="287" t="s">
        <v>476</v>
      </c>
      <c r="G10" s="287" t="s">
        <v>477</v>
      </c>
      <c r="H10" s="288">
        <v>21903.75</v>
      </c>
    </row>
    <row r="11" spans="1:8" ht="38.25">
      <c r="A11" s="284">
        <v>4</v>
      </c>
      <c r="B11" s="285" t="s">
        <v>481</v>
      </c>
      <c r="C11" s="286" t="s">
        <v>473</v>
      </c>
      <c r="D11" s="287" t="s">
        <v>482</v>
      </c>
      <c r="E11" s="287" t="s">
        <v>483</v>
      </c>
      <c r="F11" s="287" t="s">
        <v>484</v>
      </c>
      <c r="G11" s="287" t="s">
        <v>477</v>
      </c>
      <c r="H11" s="288">
        <v>21124.95</v>
      </c>
    </row>
    <row r="12" spans="1:8" ht="38.25">
      <c r="A12" s="284">
        <v>5</v>
      </c>
      <c r="B12" s="285" t="s">
        <v>485</v>
      </c>
      <c r="C12" s="286" t="s">
        <v>486</v>
      </c>
      <c r="D12" s="287" t="s">
        <v>487</v>
      </c>
      <c r="E12" s="287" t="s">
        <v>488</v>
      </c>
      <c r="F12" s="287" t="s">
        <v>476</v>
      </c>
      <c r="G12" s="287" t="s">
        <v>477</v>
      </c>
      <c r="H12" s="288">
        <v>22293.15</v>
      </c>
    </row>
    <row r="13" spans="1:8" ht="38.25">
      <c r="A13" s="284">
        <v>6</v>
      </c>
      <c r="B13" s="285" t="s">
        <v>489</v>
      </c>
      <c r="C13" s="286" t="s">
        <v>490</v>
      </c>
      <c r="D13" s="287" t="s">
        <v>491</v>
      </c>
      <c r="E13" s="287" t="s">
        <v>492</v>
      </c>
      <c r="F13" s="287" t="s">
        <v>476</v>
      </c>
      <c r="G13" s="287" t="s">
        <v>477</v>
      </c>
      <c r="H13" s="288">
        <v>22390.5</v>
      </c>
    </row>
    <row r="14" spans="1:8" ht="25.5">
      <c r="A14" s="284">
        <v>7</v>
      </c>
      <c r="B14" s="285" t="s">
        <v>489</v>
      </c>
      <c r="C14" s="286" t="s">
        <v>490</v>
      </c>
      <c r="D14" s="287" t="s">
        <v>493</v>
      </c>
      <c r="E14" s="287" t="s">
        <v>494</v>
      </c>
      <c r="F14" s="287" t="s">
        <v>476</v>
      </c>
      <c r="G14" s="287" t="s">
        <v>477</v>
      </c>
      <c r="H14" s="288">
        <v>23266.65</v>
      </c>
    </row>
    <row r="15" spans="1:8" ht="63.75">
      <c r="A15" s="284">
        <v>8</v>
      </c>
      <c r="B15" s="285" t="s">
        <v>495</v>
      </c>
      <c r="C15" s="286" t="s">
        <v>504</v>
      </c>
      <c r="D15" s="287" t="s">
        <v>505</v>
      </c>
      <c r="E15" s="287">
        <v>0.5</v>
      </c>
      <c r="F15" s="287" t="s">
        <v>506</v>
      </c>
      <c r="G15" s="287" t="s">
        <v>477</v>
      </c>
      <c r="H15" s="288">
        <v>19275.3</v>
      </c>
    </row>
    <row r="16" spans="1:8" ht="76.5">
      <c r="A16" s="284">
        <v>9</v>
      </c>
      <c r="B16" s="285" t="s">
        <v>778</v>
      </c>
      <c r="C16" s="286" t="s">
        <v>504</v>
      </c>
      <c r="D16" s="287" t="s">
        <v>779</v>
      </c>
      <c r="E16" s="287">
        <v>0.47</v>
      </c>
      <c r="F16" s="287" t="s">
        <v>780</v>
      </c>
      <c r="G16" s="287" t="s">
        <v>477</v>
      </c>
      <c r="H16" s="288">
        <v>26089.8</v>
      </c>
    </row>
    <row r="17" spans="1:8" ht="25.5">
      <c r="A17" s="284">
        <v>10</v>
      </c>
      <c r="B17" s="285" t="s">
        <v>781</v>
      </c>
      <c r="C17" s="286" t="s">
        <v>782</v>
      </c>
      <c r="D17" s="287">
        <v>260</v>
      </c>
      <c r="E17" s="287">
        <v>0.36</v>
      </c>
      <c r="F17" s="287" t="s">
        <v>783</v>
      </c>
      <c r="G17" s="287" t="s">
        <v>477</v>
      </c>
      <c r="H17" s="288">
        <v>25505.7</v>
      </c>
    </row>
    <row r="18" spans="1:8" ht="25.5">
      <c r="A18" s="284">
        <v>11</v>
      </c>
      <c r="B18" s="285" t="s">
        <v>781</v>
      </c>
      <c r="C18" s="286" t="s">
        <v>782</v>
      </c>
      <c r="D18" s="287">
        <v>280</v>
      </c>
      <c r="E18" s="287">
        <v>0.38</v>
      </c>
      <c r="F18" s="287" t="s">
        <v>783</v>
      </c>
      <c r="G18" s="287" t="s">
        <v>477</v>
      </c>
      <c r="H18" s="288">
        <v>25311</v>
      </c>
    </row>
    <row r="19" spans="1:8" ht="25.5">
      <c r="A19" s="284">
        <v>12</v>
      </c>
      <c r="B19" s="285" t="s">
        <v>781</v>
      </c>
      <c r="C19" s="286" t="s">
        <v>782</v>
      </c>
      <c r="D19" s="287">
        <v>360</v>
      </c>
      <c r="E19" s="287">
        <v>0.5</v>
      </c>
      <c r="F19" s="287" t="s">
        <v>783</v>
      </c>
      <c r="G19" s="287" t="s">
        <v>477</v>
      </c>
      <c r="H19" s="288">
        <v>24726.9</v>
      </c>
    </row>
    <row r="20" spans="1:8" ht="25.5">
      <c r="A20" s="284">
        <v>13</v>
      </c>
      <c r="B20" s="285" t="s">
        <v>781</v>
      </c>
      <c r="C20" s="286" t="s">
        <v>782</v>
      </c>
      <c r="D20" s="287">
        <v>440</v>
      </c>
      <c r="E20" s="287">
        <v>0.6</v>
      </c>
      <c r="F20" s="287" t="s">
        <v>783</v>
      </c>
      <c r="G20" s="287" t="s">
        <v>477</v>
      </c>
      <c r="H20" s="288">
        <v>24337.5</v>
      </c>
    </row>
    <row r="21" spans="1:8" ht="38.25">
      <c r="A21" s="284">
        <v>14</v>
      </c>
      <c r="B21" s="285" t="s">
        <v>784</v>
      </c>
      <c r="C21" s="286" t="s">
        <v>782</v>
      </c>
      <c r="D21" s="287">
        <v>260</v>
      </c>
      <c r="E21" s="287">
        <v>0.36</v>
      </c>
      <c r="F21" s="287" t="s">
        <v>785</v>
      </c>
      <c r="G21" s="287" t="s">
        <v>477</v>
      </c>
      <c r="H21" s="288">
        <v>26771.25</v>
      </c>
    </row>
    <row r="22" spans="1:8" ht="38.25">
      <c r="A22" s="284">
        <v>15</v>
      </c>
      <c r="B22" s="285" t="s">
        <v>784</v>
      </c>
      <c r="C22" s="286" t="s">
        <v>782</v>
      </c>
      <c r="D22" s="287">
        <v>280</v>
      </c>
      <c r="E22" s="287">
        <v>0.38</v>
      </c>
      <c r="F22" s="287" t="s">
        <v>785</v>
      </c>
      <c r="G22" s="287" t="s">
        <v>477</v>
      </c>
      <c r="H22" s="288">
        <v>26576.55</v>
      </c>
    </row>
    <row r="23" spans="1:8" ht="38.25">
      <c r="A23" s="284">
        <v>16</v>
      </c>
      <c r="B23" s="285" t="s">
        <v>784</v>
      </c>
      <c r="C23" s="286" t="s">
        <v>782</v>
      </c>
      <c r="D23" s="287">
        <v>360</v>
      </c>
      <c r="E23" s="287">
        <v>0.5</v>
      </c>
      <c r="F23" s="287" t="s">
        <v>785</v>
      </c>
      <c r="G23" s="287" t="s">
        <v>477</v>
      </c>
      <c r="H23" s="288">
        <v>25801.05</v>
      </c>
    </row>
    <row r="24" spans="1:8" ht="38.25">
      <c r="A24" s="284">
        <v>17</v>
      </c>
      <c r="B24" s="285" t="s">
        <v>784</v>
      </c>
      <c r="C24" s="286" t="s">
        <v>782</v>
      </c>
      <c r="D24" s="287">
        <v>440</v>
      </c>
      <c r="E24" s="287" t="s">
        <v>786</v>
      </c>
      <c r="F24" s="287" t="s">
        <v>785</v>
      </c>
      <c r="G24" s="287" t="s">
        <v>477</v>
      </c>
      <c r="H24" s="288">
        <v>25408.35</v>
      </c>
    </row>
    <row r="25" spans="1:8" ht="25.5">
      <c r="A25" s="284">
        <v>18</v>
      </c>
      <c r="B25" s="285" t="s">
        <v>787</v>
      </c>
      <c r="C25" s="286" t="s">
        <v>788</v>
      </c>
      <c r="D25" s="287" t="s">
        <v>789</v>
      </c>
      <c r="E25" s="287" t="s">
        <v>790</v>
      </c>
      <c r="F25" s="287" t="s">
        <v>791</v>
      </c>
      <c r="G25" s="287" t="s">
        <v>477</v>
      </c>
      <c r="H25" s="288">
        <v>21903.75</v>
      </c>
    </row>
    <row r="26" spans="1:8" ht="25.5">
      <c r="A26" s="284">
        <v>19</v>
      </c>
      <c r="B26" s="285" t="s">
        <v>787</v>
      </c>
      <c r="C26" s="286" t="s">
        <v>788</v>
      </c>
      <c r="D26" s="287" t="s">
        <v>789</v>
      </c>
      <c r="E26" s="287" t="s">
        <v>790</v>
      </c>
      <c r="F26" s="287" t="s">
        <v>792</v>
      </c>
      <c r="G26" s="287" t="s">
        <v>477</v>
      </c>
      <c r="H26" s="288">
        <v>22195.8</v>
      </c>
    </row>
    <row r="27" spans="1:8" ht="25.5">
      <c r="A27" s="284">
        <v>20</v>
      </c>
      <c r="B27" s="285" t="s">
        <v>793</v>
      </c>
      <c r="C27" s="286" t="s">
        <v>788</v>
      </c>
      <c r="D27" s="287">
        <v>370</v>
      </c>
      <c r="E27" s="287">
        <v>0.5</v>
      </c>
      <c r="F27" s="287" t="s">
        <v>791</v>
      </c>
      <c r="G27" s="287" t="s">
        <v>477</v>
      </c>
      <c r="H27" s="288">
        <v>22487.85</v>
      </c>
    </row>
    <row r="28" spans="1:8" ht="25.5">
      <c r="A28" s="284">
        <v>21</v>
      </c>
      <c r="B28" s="285" t="s">
        <v>793</v>
      </c>
      <c r="C28" s="286" t="s">
        <v>788</v>
      </c>
      <c r="D28" s="287">
        <v>370</v>
      </c>
      <c r="E28" s="287">
        <v>0.5</v>
      </c>
      <c r="F28" s="287" t="s">
        <v>794</v>
      </c>
      <c r="G28" s="287" t="s">
        <v>477</v>
      </c>
      <c r="H28" s="288">
        <v>22779.9</v>
      </c>
    </row>
    <row r="29" spans="1:8" ht="77.25" customHeight="1">
      <c r="A29" s="279">
        <v>22</v>
      </c>
      <c r="B29" s="304" t="s">
        <v>795</v>
      </c>
      <c r="C29" s="305" t="s">
        <v>796</v>
      </c>
      <c r="D29" s="306" t="s">
        <v>797</v>
      </c>
      <c r="E29" s="306">
        <v>0.22</v>
      </c>
      <c r="F29" s="306" t="s">
        <v>798</v>
      </c>
      <c r="G29" s="306" t="s">
        <v>477</v>
      </c>
      <c r="H29" s="292">
        <v>22390.5</v>
      </c>
    </row>
    <row r="30" spans="1:8" ht="63.75">
      <c r="A30" s="284">
        <v>23</v>
      </c>
      <c r="B30" s="289" t="s">
        <v>799</v>
      </c>
      <c r="C30" s="290" t="s">
        <v>796</v>
      </c>
      <c r="D30" s="291" t="s">
        <v>797</v>
      </c>
      <c r="E30" s="291">
        <v>0.22</v>
      </c>
      <c r="F30" s="291" t="s">
        <v>798</v>
      </c>
      <c r="G30" s="291" t="s">
        <v>477</v>
      </c>
      <c r="H30" s="292">
        <v>33293.7</v>
      </c>
    </row>
    <row r="31" spans="1:8" ht="25.5">
      <c r="A31" s="284">
        <v>24</v>
      </c>
      <c r="B31" s="289" t="s">
        <v>800</v>
      </c>
      <c r="C31" s="290" t="s">
        <v>801</v>
      </c>
      <c r="D31" s="291">
        <v>360</v>
      </c>
      <c r="E31" s="291">
        <v>0.3</v>
      </c>
      <c r="F31" s="291">
        <v>1070</v>
      </c>
      <c r="G31" s="291" t="s">
        <v>477</v>
      </c>
      <c r="H31" s="292">
        <v>140650.95</v>
      </c>
    </row>
    <row r="32" spans="1:8" ht="25.5">
      <c r="A32" s="284">
        <v>25</v>
      </c>
      <c r="B32" s="289" t="s">
        <v>802</v>
      </c>
      <c r="C32" s="290" t="s">
        <v>801</v>
      </c>
      <c r="D32" s="291" t="s">
        <v>803</v>
      </c>
      <c r="E32" s="291" t="s">
        <v>804</v>
      </c>
      <c r="F32" s="291">
        <v>1050</v>
      </c>
      <c r="G32" s="291" t="s">
        <v>477</v>
      </c>
      <c r="H32" s="292">
        <v>145148.85</v>
      </c>
    </row>
    <row r="33" spans="1:8" ht="25.5">
      <c r="A33" s="284">
        <v>26</v>
      </c>
      <c r="B33" s="289" t="s">
        <v>802</v>
      </c>
      <c r="C33" s="290" t="s">
        <v>801</v>
      </c>
      <c r="D33" s="291">
        <v>230</v>
      </c>
      <c r="E33" s="291">
        <v>0.2</v>
      </c>
      <c r="F33" s="291">
        <v>1020</v>
      </c>
      <c r="G33" s="291" t="s">
        <v>477</v>
      </c>
      <c r="H33" s="292">
        <v>145148.85</v>
      </c>
    </row>
    <row r="34" spans="1:8" ht="38.25">
      <c r="A34" s="284">
        <v>27</v>
      </c>
      <c r="B34" s="289" t="s">
        <v>802</v>
      </c>
      <c r="C34" s="290" t="s">
        <v>801</v>
      </c>
      <c r="D34" s="291" t="s">
        <v>805</v>
      </c>
      <c r="E34" s="291" t="s">
        <v>806</v>
      </c>
      <c r="F34" s="291">
        <v>1050</v>
      </c>
      <c r="G34" s="291" t="s">
        <v>477</v>
      </c>
      <c r="H34" s="292">
        <v>143104.5</v>
      </c>
    </row>
    <row r="35" spans="1:8" ht="12.75">
      <c r="A35" s="284">
        <v>28</v>
      </c>
      <c r="B35" s="289" t="s">
        <v>807</v>
      </c>
      <c r="C35" s="290" t="s">
        <v>808</v>
      </c>
      <c r="D35" s="291">
        <v>500</v>
      </c>
      <c r="E35" s="291">
        <v>0.5</v>
      </c>
      <c r="F35" s="291">
        <v>1050</v>
      </c>
      <c r="G35" s="291" t="s">
        <v>477</v>
      </c>
      <c r="H35" s="292">
        <v>132882.75</v>
      </c>
    </row>
    <row r="36" spans="1:8" ht="38.25">
      <c r="A36" s="284">
        <v>29</v>
      </c>
      <c r="B36" s="289" t="s">
        <v>809</v>
      </c>
      <c r="C36" s="290" t="s">
        <v>810</v>
      </c>
      <c r="D36" s="291" t="s">
        <v>811</v>
      </c>
      <c r="E36" s="291" t="s">
        <v>812</v>
      </c>
      <c r="F36" s="291" t="s">
        <v>813</v>
      </c>
      <c r="G36" s="291" t="s">
        <v>477</v>
      </c>
      <c r="H36" s="292">
        <v>145148.85</v>
      </c>
    </row>
    <row r="37" spans="1:8" ht="38.25">
      <c r="A37" s="284">
        <v>30</v>
      </c>
      <c r="B37" s="289" t="s">
        <v>814</v>
      </c>
      <c r="C37" s="290" t="s">
        <v>815</v>
      </c>
      <c r="D37" s="291" t="s">
        <v>816</v>
      </c>
      <c r="E37" s="291" t="s">
        <v>817</v>
      </c>
      <c r="F37" s="291" t="s">
        <v>818</v>
      </c>
      <c r="G37" s="291" t="s">
        <v>477</v>
      </c>
      <c r="H37" s="292">
        <v>118572.3</v>
      </c>
    </row>
    <row r="38" spans="1:8" ht="12.75">
      <c r="A38" s="284">
        <v>31</v>
      </c>
      <c r="B38" s="289" t="s">
        <v>819</v>
      </c>
      <c r="C38" s="290" t="s">
        <v>815</v>
      </c>
      <c r="D38" s="291">
        <v>210</v>
      </c>
      <c r="E38" s="291">
        <v>0.3</v>
      </c>
      <c r="F38" s="291">
        <v>1020</v>
      </c>
      <c r="G38" s="291" t="s">
        <v>477</v>
      </c>
      <c r="H38" s="292">
        <v>100173.15</v>
      </c>
    </row>
    <row r="39" spans="1:8" ht="12.75">
      <c r="A39" s="284">
        <v>32</v>
      </c>
      <c r="B39" s="289" t="s">
        <v>819</v>
      </c>
      <c r="C39" s="290" t="s">
        <v>815</v>
      </c>
      <c r="D39" s="291">
        <v>350</v>
      </c>
      <c r="E39" s="291">
        <v>0.5</v>
      </c>
      <c r="F39" s="291">
        <v>1020</v>
      </c>
      <c r="G39" s="291" t="s">
        <v>477</v>
      </c>
      <c r="H39" s="292">
        <v>71552.25</v>
      </c>
    </row>
    <row r="40" spans="1:8" ht="25.5">
      <c r="A40" s="284">
        <v>33</v>
      </c>
      <c r="B40" s="289" t="s">
        <v>820</v>
      </c>
      <c r="C40" s="290" t="s">
        <v>821</v>
      </c>
      <c r="D40" s="291" t="s">
        <v>822</v>
      </c>
      <c r="E40" s="291" t="s">
        <v>823</v>
      </c>
      <c r="F40" s="291" t="s">
        <v>813</v>
      </c>
      <c r="G40" s="291" t="s">
        <v>477</v>
      </c>
      <c r="H40" s="292">
        <v>136971.45</v>
      </c>
    </row>
    <row r="41" spans="1:8" ht="38.25">
      <c r="A41" s="315">
        <v>34</v>
      </c>
      <c r="B41" s="316" t="s">
        <v>824</v>
      </c>
      <c r="C41" s="317" t="s">
        <v>825</v>
      </c>
      <c r="D41" s="318" t="s">
        <v>822</v>
      </c>
      <c r="E41" s="318" t="s">
        <v>823</v>
      </c>
      <c r="F41" s="318" t="s">
        <v>813</v>
      </c>
      <c r="G41" s="318" t="s">
        <v>477</v>
      </c>
      <c r="H41" s="319">
        <v>91995.75</v>
      </c>
    </row>
    <row r="42" spans="1:8" ht="18.75">
      <c r="A42" s="358" t="s">
        <v>461</v>
      </c>
      <c r="B42" s="359"/>
      <c r="C42" s="359"/>
      <c r="D42" s="359"/>
      <c r="E42" s="359"/>
      <c r="F42" s="359"/>
      <c r="G42" s="359"/>
      <c r="H42" s="360"/>
    </row>
    <row r="43" spans="1:8" ht="12.75">
      <c r="A43" s="312"/>
      <c r="B43" s="314"/>
      <c r="C43" s="314"/>
      <c r="D43" s="312"/>
      <c r="E43" s="312"/>
      <c r="F43" s="312"/>
      <c r="G43" s="312"/>
      <c r="H43" s="313"/>
    </row>
    <row r="44" spans="1:8" ht="12.75">
      <c r="A44" s="312"/>
      <c r="B44" s="314"/>
      <c r="C44" s="314"/>
      <c r="D44" s="312"/>
      <c r="E44" s="312"/>
      <c r="F44" s="312"/>
      <c r="G44" s="312"/>
      <c r="H44" s="313"/>
    </row>
    <row r="45" spans="1:8" ht="12.75">
      <c r="A45" s="312"/>
      <c r="B45" s="314"/>
      <c r="C45" s="314"/>
      <c r="D45" s="312"/>
      <c r="E45" s="312"/>
      <c r="F45" s="312"/>
      <c r="G45" s="312"/>
      <c r="H45" s="313"/>
    </row>
    <row r="46" spans="1:8" ht="20.25">
      <c r="A46" s="348" t="s">
        <v>351</v>
      </c>
      <c r="B46" s="349"/>
      <c r="C46" s="349"/>
      <c r="D46" s="349"/>
      <c r="E46" s="350"/>
      <c r="F46" s="22"/>
      <c r="G46" s="23"/>
      <c r="H46" s="24"/>
    </row>
    <row r="47" spans="1:8" ht="12.75">
      <c r="A47" s="25"/>
      <c r="B47" s="26" t="s">
        <v>875</v>
      </c>
      <c r="C47" s="26"/>
      <c r="D47" s="27"/>
      <c r="E47" s="28"/>
      <c r="F47" s="22"/>
      <c r="G47" s="23"/>
      <c r="H47" s="24"/>
    </row>
    <row r="48" spans="1:8" ht="13.5" thickBot="1">
      <c r="A48" s="29"/>
      <c r="B48" s="30" t="s">
        <v>876</v>
      </c>
      <c r="C48" s="30"/>
      <c r="D48" s="31"/>
      <c r="E48" s="32"/>
      <c r="F48" s="22"/>
      <c r="G48" s="23"/>
      <c r="H48" s="24"/>
    </row>
    <row r="49" spans="1:8" ht="15.75">
      <c r="A49" s="351" t="s">
        <v>464</v>
      </c>
      <c r="B49" s="376" t="s">
        <v>877</v>
      </c>
      <c r="C49" s="376" t="s">
        <v>878</v>
      </c>
      <c r="D49" s="376" t="s">
        <v>879</v>
      </c>
      <c r="E49" s="33" t="s">
        <v>498</v>
      </c>
      <c r="F49" s="22"/>
      <c r="G49" s="23"/>
      <c r="H49" s="24"/>
    </row>
    <row r="50" spans="1:8" ht="48" thickBot="1">
      <c r="A50" s="352"/>
      <c r="B50" s="377"/>
      <c r="C50" s="377"/>
      <c r="D50" s="377"/>
      <c r="E50" s="34" t="s">
        <v>880</v>
      </c>
      <c r="F50" s="22"/>
      <c r="G50" s="23"/>
      <c r="H50" s="24"/>
    </row>
    <row r="51" spans="1:8" ht="45">
      <c r="A51" s="35">
        <v>1</v>
      </c>
      <c r="B51" s="36" t="s">
        <v>881</v>
      </c>
      <c r="C51" s="37">
        <v>55</v>
      </c>
      <c r="D51" s="37">
        <v>0.2</v>
      </c>
      <c r="E51" s="38">
        <v>1.386</v>
      </c>
      <c r="F51" s="22"/>
      <c r="G51" s="23"/>
      <c r="H51" s="24"/>
    </row>
    <row r="52" spans="1:8" ht="45">
      <c r="A52" s="39">
        <v>2</v>
      </c>
      <c r="B52" s="19" t="s">
        <v>882</v>
      </c>
      <c r="C52" s="20">
        <v>55</v>
      </c>
      <c r="D52" s="20">
        <v>50</v>
      </c>
      <c r="E52" s="40">
        <v>1.3034999999999999</v>
      </c>
      <c r="F52" s="22"/>
      <c r="G52" s="23"/>
      <c r="H52" s="24"/>
    </row>
    <row r="53" spans="1:8" ht="45">
      <c r="A53" s="39">
        <v>3</v>
      </c>
      <c r="B53" s="19" t="s">
        <v>883</v>
      </c>
      <c r="C53" s="20">
        <v>60</v>
      </c>
      <c r="D53" s="20">
        <v>0.2</v>
      </c>
      <c r="E53" s="40">
        <v>1.4355</v>
      </c>
      <c r="F53" s="22"/>
      <c r="G53" s="23"/>
      <c r="H53" s="24"/>
    </row>
    <row r="54" spans="1:8" ht="45">
      <c r="A54" s="39">
        <v>4</v>
      </c>
      <c r="B54" s="19" t="s">
        <v>884</v>
      </c>
      <c r="C54" s="20">
        <v>60</v>
      </c>
      <c r="D54" s="20">
        <v>50</v>
      </c>
      <c r="E54" s="40">
        <v>1.3365</v>
      </c>
      <c r="F54" s="22"/>
      <c r="G54" s="23"/>
      <c r="H54" s="24"/>
    </row>
    <row r="55" spans="1:8" ht="45">
      <c r="A55" s="39">
        <v>5</v>
      </c>
      <c r="B55" s="19" t="s">
        <v>885</v>
      </c>
      <c r="C55" s="20">
        <v>65</v>
      </c>
      <c r="D55" s="20">
        <v>0.2</v>
      </c>
      <c r="E55" s="40">
        <v>1.485</v>
      </c>
      <c r="F55" s="22"/>
      <c r="G55" s="23"/>
      <c r="H55" s="24"/>
    </row>
    <row r="56" spans="1:8" ht="45">
      <c r="A56" s="39">
        <v>6</v>
      </c>
      <c r="B56" s="19" t="s">
        <v>886</v>
      </c>
      <c r="C56" s="20">
        <v>65</v>
      </c>
      <c r="D56" s="20">
        <v>50</v>
      </c>
      <c r="E56" s="40">
        <v>1.386</v>
      </c>
      <c r="F56" s="22"/>
      <c r="G56" s="23"/>
      <c r="H56" s="24"/>
    </row>
    <row r="57" spans="1:8" ht="45">
      <c r="A57" s="39">
        <v>7</v>
      </c>
      <c r="B57" s="19" t="s">
        <v>887</v>
      </c>
      <c r="C57" s="20">
        <v>65</v>
      </c>
      <c r="D57" s="20">
        <v>0.2</v>
      </c>
      <c r="E57" s="40">
        <v>1.485</v>
      </c>
      <c r="F57" s="22"/>
      <c r="G57" s="23"/>
      <c r="H57" s="24"/>
    </row>
    <row r="58" spans="1:8" ht="105">
      <c r="A58" s="39">
        <v>8</v>
      </c>
      <c r="B58" s="19" t="s">
        <v>130</v>
      </c>
      <c r="C58" s="20">
        <v>65</v>
      </c>
      <c r="D58" s="20">
        <v>0.2</v>
      </c>
      <c r="E58" s="40">
        <v>1.65</v>
      </c>
      <c r="F58" s="22"/>
      <c r="G58" s="23"/>
      <c r="H58" s="24"/>
    </row>
    <row r="59" spans="1:8" ht="105.75" thickBot="1">
      <c r="A59" s="41">
        <v>9</v>
      </c>
      <c r="B59" s="42" t="s">
        <v>131</v>
      </c>
      <c r="C59" s="21">
        <v>75</v>
      </c>
      <c r="D59" s="21">
        <v>0.23</v>
      </c>
      <c r="E59" s="43">
        <v>1.65</v>
      </c>
      <c r="F59" s="22"/>
      <c r="G59" s="23"/>
      <c r="H59" s="24"/>
    </row>
    <row r="60" spans="1:8" ht="12.75">
      <c r="A60" s="27"/>
      <c r="B60" s="44"/>
      <c r="C60" s="45"/>
      <c r="D60" s="45"/>
      <c r="E60" s="46"/>
      <c r="F60" s="22"/>
      <c r="G60" s="23"/>
      <c r="H60" s="24"/>
    </row>
    <row r="61" spans="1:8" ht="12.75">
      <c r="A61" s="27"/>
      <c r="B61" s="44"/>
      <c r="C61" s="45"/>
      <c r="D61" s="45"/>
      <c r="E61" s="46"/>
      <c r="F61" s="22"/>
      <c r="G61" s="23"/>
      <c r="H61" s="24"/>
    </row>
    <row r="62" spans="1:8" ht="12.75">
      <c r="A62" s="27"/>
      <c r="B62" s="44"/>
      <c r="C62" s="45"/>
      <c r="D62" s="45"/>
      <c r="E62" s="46"/>
      <c r="F62" s="22"/>
      <c r="G62" s="23"/>
      <c r="H62" s="24"/>
    </row>
    <row r="63" spans="1:8" ht="12.75">
      <c r="A63" s="27"/>
      <c r="B63" s="44"/>
      <c r="C63" s="45"/>
      <c r="D63" s="45"/>
      <c r="E63" s="46"/>
      <c r="F63" s="22"/>
      <c r="G63" s="23"/>
      <c r="H63" s="24"/>
    </row>
    <row r="64" spans="1:8" ht="12.75">
      <c r="A64" s="27"/>
      <c r="B64" s="44"/>
      <c r="C64" s="45"/>
      <c r="D64" s="45"/>
      <c r="E64" s="46"/>
      <c r="F64" s="22"/>
      <c r="G64" s="23"/>
      <c r="H64" s="24"/>
    </row>
    <row r="65" spans="1:8" ht="12.75">
      <c r="A65" s="27"/>
      <c r="B65" s="44"/>
      <c r="C65" s="45"/>
      <c r="D65" s="45"/>
      <c r="E65" s="46"/>
      <c r="F65" s="22"/>
      <c r="G65" s="23"/>
      <c r="H65" s="24"/>
    </row>
    <row r="66" spans="1:8" ht="20.25">
      <c r="A66" s="348" t="s">
        <v>353</v>
      </c>
      <c r="B66" s="349"/>
      <c r="C66" s="349"/>
      <c r="D66" s="349"/>
      <c r="E66" s="349"/>
      <c r="F66" s="349"/>
      <c r="G66" s="349"/>
      <c r="H66" s="350"/>
    </row>
    <row r="67" spans="1:8" ht="15">
      <c r="A67" s="356" t="s">
        <v>464</v>
      </c>
      <c r="B67" s="367" t="s">
        <v>826</v>
      </c>
      <c r="C67" s="367" t="s">
        <v>827</v>
      </c>
      <c r="D67" s="367" t="s">
        <v>469</v>
      </c>
      <c r="E67" s="346" t="s">
        <v>828</v>
      </c>
      <c r="F67" s="344"/>
      <c r="G67" s="344"/>
      <c r="H67" s="345"/>
    </row>
    <row r="68" spans="1:8" ht="95.25" thickBot="1">
      <c r="A68" s="357"/>
      <c r="B68" s="368"/>
      <c r="C68" s="368"/>
      <c r="D68" s="368"/>
      <c r="E68" s="47" t="s">
        <v>829</v>
      </c>
      <c r="F68" s="48" t="s">
        <v>830</v>
      </c>
      <c r="G68" s="48" t="s">
        <v>831</v>
      </c>
      <c r="H68" s="49" t="s">
        <v>832</v>
      </c>
    </row>
    <row r="69" spans="1:8" ht="25.5">
      <c r="A69" s="35">
        <v>1</v>
      </c>
      <c r="B69" s="293" t="s">
        <v>833</v>
      </c>
      <c r="C69" s="294">
        <v>64</v>
      </c>
      <c r="D69" s="294" t="s">
        <v>496</v>
      </c>
      <c r="E69" s="295">
        <v>106.8375</v>
      </c>
      <c r="F69" s="295">
        <v>105.1875</v>
      </c>
      <c r="G69" s="295">
        <v>103.5375</v>
      </c>
      <c r="H69" s="296">
        <v>101.8875</v>
      </c>
    </row>
    <row r="70" spans="1:8" ht="25.5">
      <c r="A70" s="39">
        <v>2</v>
      </c>
      <c r="B70" s="290" t="s">
        <v>834</v>
      </c>
      <c r="C70" s="291">
        <v>50</v>
      </c>
      <c r="D70" s="291" t="s">
        <v>496</v>
      </c>
      <c r="E70" s="297">
        <v>107.91</v>
      </c>
      <c r="F70" s="297">
        <v>106.26</v>
      </c>
      <c r="G70" s="297">
        <v>104.61</v>
      </c>
      <c r="H70" s="298">
        <v>102.96</v>
      </c>
    </row>
    <row r="71" spans="1:8" ht="25.5">
      <c r="A71" s="39">
        <v>3</v>
      </c>
      <c r="B71" s="290" t="s">
        <v>835</v>
      </c>
      <c r="C71" s="291">
        <v>50</v>
      </c>
      <c r="D71" s="291" t="s">
        <v>497</v>
      </c>
      <c r="E71" s="297">
        <v>110.616</v>
      </c>
      <c r="F71" s="297">
        <v>108.96600000000001</v>
      </c>
      <c r="G71" s="297">
        <v>107.316</v>
      </c>
      <c r="H71" s="298">
        <v>105.66600000000001</v>
      </c>
    </row>
    <row r="72" spans="1:8" ht="25.5">
      <c r="A72" s="39">
        <v>4</v>
      </c>
      <c r="B72" s="290" t="s">
        <v>836</v>
      </c>
      <c r="C72" s="291">
        <v>56</v>
      </c>
      <c r="D72" s="291" t="s">
        <v>496</v>
      </c>
      <c r="E72" s="297">
        <v>107.38199999999999</v>
      </c>
      <c r="F72" s="297">
        <v>105.73199999999999</v>
      </c>
      <c r="G72" s="297">
        <v>104.082</v>
      </c>
      <c r="H72" s="298">
        <v>102.43199999999999</v>
      </c>
    </row>
    <row r="73" spans="1:8" ht="38.25">
      <c r="A73" s="320">
        <v>5</v>
      </c>
      <c r="B73" s="321" t="s">
        <v>837</v>
      </c>
      <c r="C73" s="318">
        <v>50</v>
      </c>
      <c r="D73" s="318" t="s">
        <v>838</v>
      </c>
      <c r="E73" s="318" t="s">
        <v>839</v>
      </c>
      <c r="F73" s="322">
        <v>156.70049999999998</v>
      </c>
      <c r="G73" s="322">
        <v>155.0505</v>
      </c>
      <c r="H73" s="323">
        <v>153.4005</v>
      </c>
    </row>
    <row r="74" spans="1:8" ht="20.25">
      <c r="A74" s="353" t="s">
        <v>461</v>
      </c>
      <c r="B74" s="354"/>
      <c r="C74" s="354"/>
      <c r="D74" s="354"/>
      <c r="E74" s="354"/>
      <c r="F74" s="354"/>
      <c r="G74" s="354"/>
      <c r="H74" s="355"/>
    </row>
    <row r="75" spans="1:8" ht="20.25">
      <c r="A75" s="307"/>
      <c r="B75" s="307"/>
      <c r="C75" s="307"/>
      <c r="D75" s="307"/>
      <c r="E75" s="307"/>
      <c r="F75" s="307"/>
      <c r="G75" s="307"/>
      <c r="H75" s="307"/>
    </row>
    <row r="76" spans="1:8" ht="20.25">
      <c r="A76" s="348" t="s">
        <v>840</v>
      </c>
      <c r="B76" s="349"/>
      <c r="C76" s="349"/>
      <c r="D76" s="349"/>
      <c r="E76" s="349"/>
      <c r="F76" s="350"/>
      <c r="G76" s="23"/>
      <c r="H76" s="24"/>
    </row>
    <row r="77" spans="1:8" ht="39.75" customHeight="1" thickBot="1">
      <c r="A77" s="309" t="s">
        <v>464</v>
      </c>
      <c r="B77" s="302" t="s">
        <v>465</v>
      </c>
      <c r="C77" s="310" t="s">
        <v>841</v>
      </c>
      <c r="D77" s="302" t="s">
        <v>842</v>
      </c>
      <c r="E77" s="310" t="s">
        <v>843</v>
      </c>
      <c r="F77" s="302" t="s">
        <v>844</v>
      </c>
      <c r="G77" s="23"/>
      <c r="H77" s="24"/>
    </row>
    <row r="78" spans="1:8" ht="38.25">
      <c r="A78" s="50">
        <v>1</v>
      </c>
      <c r="B78" s="51" t="s">
        <v>845</v>
      </c>
      <c r="C78" s="52" t="s">
        <v>846</v>
      </c>
      <c r="D78" s="53">
        <v>80</v>
      </c>
      <c r="E78" s="53">
        <v>840</v>
      </c>
      <c r="F78" s="54">
        <v>21359.25</v>
      </c>
      <c r="G78" s="23"/>
      <c r="H78" s="24"/>
    </row>
    <row r="79" spans="1:8" ht="38.25">
      <c r="A79" s="55">
        <v>2</v>
      </c>
      <c r="B79" s="56" t="s">
        <v>847</v>
      </c>
      <c r="C79" s="57" t="s">
        <v>848</v>
      </c>
      <c r="D79" s="58">
        <v>120</v>
      </c>
      <c r="E79" s="58">
        <v>1050</v>
      </c>
      <c r="F79" s="59">
        <v>20443.5</v>
      </c>
      <c r="G79" s="23"/>
      <c r="H79" s="24"/>
    </row>
    <row r="80" spans="1:8" ht="38.25">
      <c r="A80" s="55">
        <v>3</v>
      </c>
      <c r="B80" s="56" t="s">
        <v>849</v>
      </c>
      <c r="C80" s="57" t="s">
        <v>850</v>
      </c>
      <c r="D80" s="58">
        <v>80</v>
      </c>
      <c r="E80" s="58">
        <v>840</v>
      </c>
      <c r="F80" s="59">
        <v>24921.6</v>
      </c>
      <c r="G80" s="23"/>
      <c r="H80" s="24"/>
    </row>
    <row r="81" spans="1:8" ht="38.25">
      <c r="A81" s="55">
        <v>4</v>
      </c>
      <c r="B81" s="56" t="s">
        <v>849</v>
      </c>
      <c r="C81" s="57" t="s">
        <v>850</v>
      </c>
      <c r="D81" s="58">
        <v>60</v>
      </c>
      <c r="E81" s="58">
        <v>840</v>
      </c>
      <c r="F81" s="59">
        <v>24921.6</v>
      </c>
      <c r="G81" s="23"/>
      <c r="H81" s="24"/>
    </row>
    <row r="82" spans="1:8" ht="38.25">
      <c r="A82" s="55">
        <v>5</v>
      </c>
      <c r="B82" s="56" t="s">
        <v>849</v>
      </c>
      <c r="C82" s="57" t="s">
        <v>851</v>
      </c>
      <c r="D82" s="58">
        <v>40</v>
      </c>
      <c r="E82" s="58">
        <v>840</v>
      </c>
      <c r="F82" s="59">
        <v>28426.2</v>
      </c>
      <c r="G82" s="23"/>
      <c r="H82" s="24"/>
    </row>
    <row r="83" spans="1:8" ht="38.25">
      <c r="A83" s="55">
        <v>6</v>
      </c>
      <c r="B83" s="56" t="s">
        <v>849</v>
      </c>
      <c r="C83" s="57" t="s">
        <v>851</v>
      </c>
      <c r="D83" s="58">
        <v>80</v>
      </c>
      <c r="E83" s="58">
        <v>840</v>
      </c>
      <c r="F83" s="59">
        <v>26479.2</v>
      </c>
      <c r="G83" s="23"/>
      <c r="H83" s="24"/>
    </row>
    <row r="84" spans="1:8" ht="38.25">
      <c r="A84" s="55">
        <v>7</v>
      </c>
      <c r="B84" s="56" t="s">
        <v>852</v>
      </c>
      <c r="C84" s="57" t="s">
        <v>853</v>
      </c>
      <c r="D84" s="58" t="s">
        <v>854</v>
      </c>
      <c r="E84" s="58" t="s">
        <v>855</v>
      </c>
      <c r="F84" s="59">
        <v>30859.95</v>
      </c>
      <c r="G84" s="23"/>
      <c r="H84" s="24"/>
    </row>
    <row r="85" spans="1:8" ht="38.25">
      <c r="A85" s="55">
        <v>8</v>
      </c>
      <c r="B85" s="56" t="s">
        <v>856</v>
      </c>
      <c r="C85" s="57" t="s">
        <v>853</v>
      </c>
      <c r="D85" s="58">
        <v>70</v>
      </c>
      <c r="E85" s="58" t="s">
        <v>857</v>
      </c>
      <c r="F85" s="59">
        <v>31501.8</v>
      </c>
      <c r="G85" s="23"/>
      <c r="H85" s="24"/>
    </row>
    <row r="86" spans="1:8" ht="25.5">
      <c r="A86" s="303">
        <v>9</v>
      </c>
      <c r="B86" s="56" t="s">
        <v>858</v>
      </c>
      <c r="C86" s="57" t="s">
        <v>853</v>
      </c>
      <c r="D86" s="58">
        <v>70</v>
      </c>
      <c r="E86" s="58">
        <v>1020</v>
      </c>
      <c r="F86" s="59">
        <v>36311.55</v>
      </c>
      <c r="G86" s="23"/>
      <c r="H86" s="24"/>
    </row>
    <row r="87" spans="1:8" ht="12.75">
      <c r="A87" s="299"/>
      <c r="B87" s="300"/>
      <c r="C87" s="300"/>
      <c r="D87" s="45"/>
      <c r="E87" s="45"/>
      <c r="F87" s="301"/>
      <c r="G87" s="23"/>
      <c r="H87" s="24"/>
    </row>
    <row r="88" spans="1:8" ht="12.75">
      <c r="A88" s="299"/>
      <c r="B88" s="300"/>
      <c r="C88" s="300"/>
      <c r="D88" s="45"/>
      <c r="E88" s="45"/>
      <c r="F88" s="301"/>
      <c r="G88" s="23"/>
      <c r="H88" s="24"/>
    </row>
    <row r="89" spans="1:8" ht="20.25">
      <c r="A89" s="348" t="s">
        <v>859</v>
      </c>
      <c r="B89" s="349"/>
      <c r="C89" s="349"/>
      <c r="D89" s="349"/>
      <c r="E89" s="349"/>
      <c r="F89" s="350"/>
      <c r="G89" s="23"/>
      <c r="H89" s="24"/>
    </row>
    <row r="90" spans="1:8" ht="51.75" thickBot="1">
      <c r="A90" s="302" t="s">
        <v>464</v>
      </c>
      <c r="B90" s="302" t="s">
        <v>465</v>
      </c>
      <c r="C90" s="302" t="s">
        <v>841</v>
      </c>
      <c r="D90" s="302" t="s">
        <v>842</v>
      </c>
      <c r="E90" s="302" t="s">
        <v>843</v>
      </c>
      <c r="F90" s="302" t="s">
        <v>844</v>
      </c>
      <c r="G90" s="23"/>
      <c r="H90" s="24"/>
    </row>
    <row r="91" spans="1:8" ht="38.25">
      <c r="A91" s="63">
        <v>1</v>
      </c>
      <c r="B91" s="52" t="s">
        <v>849</v>
      </c>
      <c r="C91" s="52" t="s">
        <v>851</v>
      </c>
      <c r="D91" s="53">
        <v>40</v>
      </c>
      <c r="E91" s="53" t="s">
        <v>860</v>
      </c>
      <c r="F91" s="54">
        <v>32612.25</v>
      </c>
      <c r="G91" s="23"/>
      <c r="H91" s="24"/>
    </row>
    <row r="92" spans="1:8" ht="38.25">
      <c r="A92" s="374">
        <v>2</v>
      </c>
      <c r="B92" s="57" t="s">
        <v>849</v>
      </c>
      <c r="C92" s="57" t="s">
        <v>850</v>
      </c>
      <c r="D92" s="58">
        <v>60</v>
      </c>
      <c r="E92" s="58" t="s">
        <v>860</v>
      </c>
      <c r="F92" s="59"/>
      <c r="G92" s="23"/>
      <c r="H92" s="24"/>
    </row>
    <row r="93" spans="1:8" ht="25.5">
      <c r="A93" s="347"/>
      <c r="B93" s="65" t="s">
        <v>861</v>
      </c>
      <c r="C93" s="66"/>
      <c r="D93" s="67"/>
      <c r="E93" s="67"/>
      <c r="F93" s="68">
        <v>28620.9</v>
      </c>
      <c r="G93" s="23"/>
      <c r="H93" s="24"/>
    </row>
    <row r="94" spans="1:8" ht="25.5">
      <c r="A94" s="347"/>
      <c r="B94" s="65" t="s">
        <v>862</v>
      </c>
      <c r="C94" s="66"/>
      <c r="D94" s="67"/>
      <c r="E94" s="67"/>
      <c r="F94" s="68">
        <v>27842.1</v>
      </c>
      <c r="G94" s="23"/>
      <c r="H94" s="24"/>
    </row>
    <row r="95" spans="1:8" ht="38.25">
      <c r="A95" s="372">
        <v>3</v>
      </c>
      <c r="B95" s="57" t="s">
        <v>849</v>
      </c>
      <c r="C95" s="57" t="s">
        <v>850</v>
      </c>
      <c r="D95" s="58">
        <v>80</v>
      </c>
      <c r="E95" s="58" t="s">
        <v>860</v>
      </c>
      <c r="F95" s="59"/>
      <c r="G95" s="23"/>
      <c r="H95" s="24"/>
    </row>
    <row r="96" spans="1:8" ht="25.5">
      <c r="A96" s="373"/>
      <c r="B96" s="65" t="s">
        <v>861</v>
      </c>
      <c r="C96" s="66"/>
      <c r="D96" s="67"/>
      <c r="E96" s="67"/>
      <c r="F96" s="68">
        <v>28620.9</v>
      </c>
      <c r="G96" s="23"/>
      <c r="H96" s="24"/>
    </row>
    <row r="97" spans="1:8" ht="25.5">
      <c r="A97" s="373"/>
      <c r="B97" s="65" t="s">
        <v>862</v>
      </c>
      <c r="C97" s="66"/>
      <c r="D97" s="67"/>
      <c r="E97" s="67"/>
      <c r="F97" s="68">
        <v>27842.1</v>
      </c>
      <c r="G97" s="23"/>
      <c r="H97" s="24"/>
    </row>
    <row r="98" spans="1:8" ht="38.25">
      <c r="A98" s="369">
        <v>4</v>
      </c>
      <c r="B98" s="324" t="s">
        <v>856</v>
      </c>
      <c r="C98" s="57" t="s">
        <v>853</v>
      </c>
      <c r="D98" s="58">
        <v>70</v>
      </c>
      <c r="E98" s="69" t="s">
        <v>499</v>
      </c>
      <c r="F98" s="70"/>
      <c r="G98" s="23"/>
      <c r="H98" s="22"/>
    </row>
    <row r="99" spans="1:8" ht="25.5">
      <c r="A99" s="370"/>
      <c r="B99" s="325" t="s">
        <v>861</v>
      </c>
      <c r="C99" s="66"/>
      <c r="D99" s="66"/>
      <c r="E99" s="66"/>
      <c r="F99" s="68">
        <v>41276.4</v>
      </c>
      <c r="G99" s="23"/>
      <c r="H99" s="24"/>
    </row>
    <row r="100" spans="1:8" ht="26.25" thickBot="1">
      <c r="A100" s="371"/>
      <c r="B100" s="326" t="s">
        <v>862</v>
      </c>
      <c r="C100" s="71"/>
      <c r="D100" s="71"/>
      <c r="E100" s="72"/>
      <c r="F100" s="73">
        <v>36311.55</v>
      </c>
      <c r="G100" s="23"/>
      <c r="H100" s="24"/>
    </row>
    <row r="101" spans="1:8" ht="12.75">
      <c r="A101" s="299"/>
      <c r="B101" s="300"/>
      <c r="C101" s="308"/>
      <c r="D101" s="308"/>
      <c r="E101" s="27"/>
      <c r="F101" s="301"/>
      <c r="G101" s="23"/>
      <c r="H101" s="24"/>
    </row>
    <row r="102" spans="1:8" ht="20.25">
      <c r="A102" s="348" t="s">
        <v>863</v>
      </c>
      <c r="B102" s="349"/>
      <c r="C102" s="349"/>
      <c r="D102" s="349"/>
      <c r="E102" s="349"/>
      <c r="F102" s="350"/>
      <c r="G102" s="23"/>
      <c r="H102" s="24"/>
    </row>
    <row r="103" spans="1:8" ht="51.75" thickBot="1">
      <c r="A103" s="309" t="s">
        <v>464</v>
      </c>
      <c r="B103" s="302" t="s">
        <v>465</v>
      </c>
      <c r="C103" s="310" t="s">
        <v>841</v>
      </c>
      <c r="D103" s="302" t="s">
        <v>842</v>
      </c>
      <c r="E103" s="310" t="s">
        <v>843</v>
      </c>
      <c r="F103" s="302" t="s">
        <v>844</v>
      </c>
      <c r="G103" s="23"/>
      <c r="H103" s="24"/>
    </row>
    <row r="104" spans="1:8" ht="25.5">
      <c r="A104" s="63">
        <v>1</v>
      </c>
      <c r="B104" s="52" t="s">
        <v>864</v>
      </c>
      <c r="C104" s="52" t="s">
        <v>851</v>
      </c>
      <c r="D104" s="53" t="s">
        <v>865</v>
      </c>
      <c r="E104" s="53" t="s">
        <v>866</v>
      </c>
      <c r="F104" s="54">
        <v>47896.2</v>
      </c>
      <c r="G104" s="23"/>
      <c r="H104" s="24"/>
    </row>
    <row r="105" spans="1:8" ht="38.25">
      <c r="A105" s="64">
        <v>2</v>
      </c>
      <c r="B105" s="57" t="s">
        <v>867</v>
      </c>
      <c r="C105" s="57" t="s">
        <v>868</v>
      </c>
      <c r="D105" s="58">
        <v>45</v>
      </c>
      <c r="E105" s="58" t="s">
        <v>869</v>
      </c>
      <c r="F105" s="59">
        <v>48675</v>
      </c>
      <c r="G105" s="23"/>
      <c r="H105" s="24"/>
    </row>
    <row r="106" spans="1:8" ht="25.5">
      <c r="A106" s="64">
        <v>3</v>
      </c>
      <c r="B106" s="57" t="s">
        <v>870</v>
      </c>
      <c r="C106" s="57" t="s">
        <v>868</v>
      </c>
      <c r="D106" s="58">
        <v>50</v>
      </c>
      <c r="E106" s="58" t="s">
        <v>869</v>
      </c>
      <c r="F106" s="59">
        <v>69313.2</v>
      </c>
      <c r="G106" s="23"/>
      <c r="H106" s="24"/>
    </row>
    <row r="107" spans="1:8" ht="25.5">
      <c r="A107" s="64">
        <v>4</v>
      </c>
      <c r="B107" s="57" t="s">
        <v>871</v>
      </c>
      <c r="C107" s="57" t="s">
        <v>868</v>
      </c>
      <c r="D107" s="58">
        <v>40</v>
      </c>
      <c r="E107" s="58" t="s">
        <v>872</v>
      </c>
      <c r="F107" s="59">
        <v>85960.05</v>
      </c>
      <c r="G107" s="23"/>
      <c r="H107" s="24"/>
    </row>
    <row r="108" spans="1:8" ht="25.5">
      <c r="A108" s="311">
        <v>5</v>
      </c>
      <c r="B108" s="57" t="s">
        <v>871</v>
      </c>
      <c r="C108" s="57" t="s">
        <v>868</v>
      </c>
      <c r="D108" s="58">
        <v>50</v>
      </c>
      <c r="E108" s="58">
        <v>840</v>
      </c>
      <c r="F108" s="59">
        <v>85960.05</v>
      </c>
      <c r="G108" s="23"/>
      <c r="H108" s="24"/>
    </row>
    <row r="109" spans="1:8" ht="12.75">
      <c r="A109" s="299"/>
      <c r="B109" s="300"/>
      <c r="C109" s="300"/>
      <c r="D109" s="45"/>
      <c r="E109" s="45"/>
      <c r="F109" s="301"/>
      <c r="G109" s="23"/>
      <c r="H109" s="24"/>
    </row>
    <row r="110" spans="1:8" ht="12.75">
      <c r="A110" s="299"/>
      <c r="B110" s="300"/>
      <c r="C110" s="300"/>
      <c r="D110" s="45"/>
      <c r="E110" s="45"/>
      <c r="F110" s="301"/>
      <c r="G110" s="23"/>
      <c r="H110" s="24"/>
    </row>
    <row r="111" spans="1:8" ht="12.75">
      <c r="A111" s="299"/>
      <c r="B111" s="300"/>
      <c r="C111" s="300"/>
      <c r="D111" s="45"/>
      <c r="E111" s="45"/>
      <c r="F111" s="301"/>
      <c r="G111" s="23"/>
      <c r="H111" s="24"/>
    </row>
    <row r="112" spans="1:8" ht="12.75">
      <c r="A112" s="299"/>
      <c r="B112" s="300"/>
      <c r="C112" s="300"/>
      <c r="D112" s="45"/>
      <c r="E112" s="45"/>
      <c r="F112" s="301"/>
      <c r="G112" s="23"/>
      <c r="H112" s="24"/>
    </row>
    <row r="113" spans="1:8" ht="12.75">
      <c r="A113" s="299"/>
      <c r="B113" s="300"/>
      <c r="C113" s="300"/>
      <c r="D113" s="45"/>
      <c r="E113" s="45"/>
      <c r="F113" s="301"/>
      <c r="G113" s="23"/>
      <c r="H113" s="24"/>
    </row>
    <row r="114" spans="1:8" ht="12.75">
      <c r="A114" s="299"/>
      <c r="B114" s="300"/>
      <c r="C114" s="300"/>
      <c r="D114" s="45"/>
      <c r="E114" s="45"/>
      <c r="F114" s="301"/>
      <c r="G114" s="23"/>
      <c r="H114" s="24"/>
    </row>
    <row r="115" spans="1:8" ht="12.75">
      <c r="A115" s="299"/>
      <c r="B115" s="300"/>
      <c r="C115" s="300"/>
      <c r="D115" s="45"/>
      <c r="E115" s="45"/>
      <c r="F115" s="301"/>
      <c r="G115" s="23"/>
      <c r="H115" s="24"/>
    </row>
    <row r="116" spans="1:8" ht="20.25">
      <c r="A116" s="348" t="s">
        <v>873</v>
      </c>
      <c r="B116" s="349"/>
      <c r="C116" s="349"/>
      <c r="D116" s="349"/>
      <c r="E116" s="349"/>
      <c r="F116" s="350"/>
      <c r="G116" s="23"/>
      <c r="H116" s="24"/>
    </row>
    <row r="117" spans="1:8" ht="45.75" customHeight="1" thickBot="1">
      <c r="A117" s="309" t="s">
        <v>464</v>
      </c>
      <c r="B117" s="302" t="s">
        <v>465</v>
      </c>
      <c r="C117" s="310" t="s">
        <v>841</v>
      </c>
      <c r="D117" s="302" t="s">
        <v>842</v>
      </c>
      <c r="E117" s="310" t="s">
        <v>843</v>
      </c>
      <c r="F117" s="302" t="s">
        <v>844</v>
      </c>
      <c r="G117" s="23"/>
      <c r="H117" s="24"/>
    </row>
    <row r="118" spans="1:8" ht="24.75" customHeight="1">
      <c r="A118" s="63">
        <v>1</v>
      </c>
      <c r="B118" s="52" t="s">
        <v>864</v>
      </c>
      <c r="C118" s="52" t="s">
        <v>851</v>
      </c>
      <c r="D118" s="53" t="s">
        <v>865</v>
      </c>
      <c r="E118" s="364" t="s">
        <v>500</v>
      </c>
      <c r="F118" s="54">
        <v>48675</v>
      </c>
      <c r="G118" s="23"/>
      <c r="H118" s="24"/>
    </row>
    <row r="119" spans="1:8" ht="25.5" customHeight="1">
      <c r="A119" s="64">
        <v>2</v>
      </c>
      <c r="B119" s="57" t="s">
        <v>867</v>
      </c>
      <c r="C119" s="57" t="s">
        <v>868</v>
      </c>
      <c r="D119" s="58">
        <v>45</v>
      </c>
      <c r="E119" s="365"/>
      <c r="F119" s="59">
        <v>49551.15</v>
      </c>
      <c r="G119" s="23"/>
      <c r="H119" s="24"/>
    </row>
    <row r="120" spans="1:8" ht="25.5">
      <c r="A120" s="64">
        <v>3</v>
      </c>
      <c r="B120" s="57" t="s">
        <v>870</v>
      </c>
      <c r="C120" s="57" t="s">
        <v>868</v>
      </c>
      <c r="D120" s="58" t="s">
        <v>874</v>
      </c>
      <c r="E120" s="365"/>
      <c r="F120" s="59">
        <v>74278.05</v>
      </c>
      <c r="G120" s="23"/>
      <c r="H120" s="24"/>
    </row>
    <row r="121" spans="1:8" ht="26.25" thickBot="1">
      <c r="A121" s="74">
        <v>4</v>
      </c>
      <c r="B121" s="60" t="s">
        <v>871</v>
      </c>
      <c r="C121" s="60" t="s">
        <v>868</v>
      </c>
      <c r="D121" s="61" t="s">
        <v>874</v>
      </c>
      <c r="E121" s="366"/>
      <c r="F121" s="62">
        <v>90924.9</v>
      </c>
      <c r="G121" s="23"/>
      <c r="H121" s="24"/>
    </row>
    <row r="122" spans="1:8" ht="19.5" thickBot="1">
      <c r="A122" s="361" t="s">
        <v>461</v>
      </c>
      <c r="B122" s="362"/>
      <c r="C122" s="362"/>
      <c r="D122" s="362"/>
      <c r="E122" s="362"/>
      <c r="F122" s="363"/>
      <c r="G122" s="23"/>
      <c r="H122" s="24"/>
    </row>
    <row r="123" spans="1:8" ht="12.75">
      <c r="A123" s="75"/>
      <c r="B123" s="75"/>
      <c r="C123" s="75"/>
      <c r="D123" s="75"/>
      <c r="E123" s="75"/>
      <c r="F123" s="75"/>
      <c r="G123" s="75"/>
      <c r="H123" s="75"/>
    </row>
    <row r="124" spans="1:8" ht="12.75">
      <c r="A124" s="75"/>
      <c r="B124" s="75"/>
      <c r="C124" s="75"/>
      <c r="D124" s="75"/>
      <c r="E124" s="22"/>
      <c r="F124" s="75"/>
      <c r="G124" s="75"/>
      <c r="H124" s="75"/>
    </row>
  </sheetData>
  <mergeCells count="26">
    <mergeCell ref="A89:F89"/>
    <mergeCell ref="A92:A94"/>
    <mergeCell ref="E67:H67"/>
    <mergeCell ref="A3:G3"/>
    <mergeCell ref="A4:G4"/>
    <mergeCell ref="A5:G5"/>
    <mergeCell ref="A6:H6"/>
    <mergeCell ref="B49:B50"/>
    <mergeCell ref="C49:C50"/>
    <mergeCell ref="D49:D50"/>
    <mergeCell ref="A42:H42"/>
    <mergeCell ref="A122:F122"/>
    <mergeCell ref="E118:E121"/>
    <mergeCell ref="A102:F102"/>
    <mergeCell ref="A116:F116"/>
    <mergeCell ref="B67:B68"/>
    <mergeCell ref="C67:C68"/>
    <mergeCell ref="D67:D68"/>
    <mergeCell ref="A98:A100"/>
    <mergeCell ref="A95:A97"/>
    <mergeCell ref="A46:E46"/>
    <mergeCell ref="A76:F76"/>
    <mergeCell ref="A49:A50"/>
    <mergeCell ref="A74:H74"/>
    <mergeCell ref="A66:H66"/>
    <mergeCell ref="A67:A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:D27"/>
    </sheetView>
  </sheetViews>
  <sheetFormatPr defaultColWidth="9.00390625" defaultRowHeight="12.75"/>
  <cols>
    <col min="1" max="1" width="52.00390625" style="0" customWidth="1"/>
    <col min="2" max="2" width="5.375" style="0" customWidth="1"/>
    <col min="3" max="3" width="8.625" style="0" customWidth="1"/>
    <col min="4" max="4" width="10.625" style="0" customWidth="1"/>
  </cols>
  <sheetData>
    <row r="1" spans="1:4" ht="12.75">
      <c r="A1" s="507" t="s">
        <v>188</v>
      </c>
      <c r="B1" s="507"/>
      <c r="C1" s="507"/>
      <c r="D1" s="507"/>
    </row>
    <row r="2" spans="1:4" ht="20.25" customHeight="1">
      <c r="A2" s="508" t="s">
        <v>189</v>
      </c>
      <c r="B2" s="508"/>
      <c r="C2" s="508"/>
      <c r="D2" s="508"/>
    </row>
    <row r="3" spans="1:4" ht="12.75">
      <c r="A3" s="509" t="s">
        <v>132</v>
      </c>
      <c r="B3" s="509"/>
      <c r="C3" s="509"/>
      <c r="D3" s="509"/>
    </row>
    <row r="4" spans="1:4" ht="12.75">
      <c r="A4" s="509" t="s">
        <v>170</v>
      </c>
      <c r="B4" s="509"/>
      <c r="C4" s="509"/>
      <c r="D4" s="509"/>
    </row>
    <row r="5" spans="1:4" ht="12.75">
      <c r="A5" s="509" t="s">
        <v>133</v>
      </c>
      <c r="B5" s="509"/>
      <c r="C5" s="509"/>
      <c r="D5" s="509"/>
    </row>
    <row r="6" spans="1:4" ht="26.25" customHeight="1">
      <c r="A6" s="327" t="s">
        <v>134</v>
      </c>
      <c r="B6" s="328" t="s">
        <v>893</v>
      </c>
      <c r="C6" s="329" t="s">
        <v>135</v>
      </c>
      <c r="D6" s="330" t="s">
        <v>896</v>
      </c>
    </row>
    <row r="7" spans="1:4" ht="12.75">
      <c r="A7" s="129" t="s">
        <v>136</v>
      </c>
      <c r="B7" s="129" t="s">
        <v>168</v>
      </c>
      <c r="C7" s="331">
        <v>3100</v>
      </c>
      <c r="D7" s="331">
        <f>C7*1.03</f>
        <v>3193</v>
      </c>
    </row>
    <row r="8" spans="1:4" ht="12.75">
      <c r="A8" s="129" t="s">
        <v>137</v>
      </c>
      <c r="B8" s="129" t="s">
        <v>168</v>
      </c>
      <c r="C8" s="331">
        <v>1576.48</v>
      </c>
      <c r="D8" s="331">
        <f aca="true" t="shared" si="0" ref="D8:D23">C8*1.03</f>
        <v>1623.7744</v>
      </c>
    </row>
    <row r="9" spans="1:4" ht="12.75">
      <c r="A9" s="129" t="s">
        <v>138</v>
      </c>
      <c r="B9" s="129" t="s">
        <v>168</v>
      </c>
      <c r="C9" s="331">
        <v>2106.3</v>
      </c>
      <c r="D9" s="331">
        <f t="shared" si="0"/>
        <v>2169.489</v>
      </c>
    </row>
    <row r="10" spans="1:4" ht="12.75">
      <c r="A10" s="129" t="s">
        <v>139</v>
      </c>
      <c r="B10" s="129" t="s">
        <v>168</v>
      </c>
      <c r="C10" s="331">
        <v>2250</v>
      </c>
      <c r="D10" s="331">
        <f t="shared" si="0"/>
        <v>2317.5</v>
      </c>
    </row>
    <row r="11" spans="1:4" ht="12.75">
      <c r="A11" s="129" t="s">
        <v>140</v>
      </c>
      <c r="B11" s="129" t="s">
        <v>168</v>
      </c>
      <c r="C11" s="331">
        <v>2006</v>
      </c>
      <c r="D11" s="331">
        <f t="shared" si="0"/>
        <v>2066.18</v>
      </c>
    </row>
    <row r="12" spans="1:4" ht="12.75">
      <c r="A12" s="129" t="s">
        <v>141</v>
      </c>
      <c r="B12" s="129" t="s">
        <v>168</v>
      </c>
      <c r="C12" s="331">
        <v>2400</v>
      </c>
      <c r="D12" s="331">
        <f t="shared" si="0"/>
        <v>2472</v>
      </c>
    </row>
    <row r="13" spans="1:4" ht="12.75">
      <c r="A13" s="129" t="s">
        <v>142</v>
      </c>
      <c r="B13" s="129" t="s">
        <v>168</v>
      </c>
      <c r="C13" s="331">
        <v>2902.8</v>
      </c>
      <c r="D13" s="331">
        <f t="shared" si="0"/>
        <v>2989.8840000000005</v>
      </c>
    </row>
    <row r="14" spans="1:4" ht="12.75">
      <c r="A14" s="129" t="s">
        <v>143</v>
      </c>
      <c r="B14" s="129" t="s">
        <v>168</v>
      </c>
      <c r="C14" s="331">
        <v>2400</v>
      </c>
      <c r="D14" s="331">
        <f t="shared" si="0"/>
        <v>2472</v>
      </c>
    </row>
    <row r="15" spans="1:4" ht="12.75">
      <c r="A15" s="129" t="s">
        <v>159</v>
      </c>
      <c r="B15" s="129" t="s">
        <v>168</v>
      </c>
      <c r="C15" s="331">
        <v>3399.99</v>
      </c>
      <c r="D15" s="331">
        <f t="shared" si="0"/>
        <v>3501.9897</v>
      </c>
    </row>
    <row r="16" spans="1:4" ht="12.75">
      <c r="A16" s="129" t="s">
        <v>160</v>
      </c>
      <c r="B16" s="129" t="s">
        <v>168</v>
      </c>
      <c r="C16" s="331">
        <v>1000</v>
      </c>
      <c r="D16" s="331">
        <f t="shared" si="0"/>
        <v>1030</v>
      </c>
    </row>
    <row r="17" spans="1:4" ht="12.75">
      <c r="A17" s="129" t="s">
        <v>161</v>
      </c>
      <c r="B17" s="129" t="s">
        <v>168</v>
      </c>
      <c r="C17" s="331">
        <v>1800</v>
      </c>
      <c r="D17" s="331">
        <f t="shared" si="0"/>
        <v>1854</v>
      </c>
    </row>
    <row r="18" spans="1:4" ht="12.75">
      <c r="A18" s="129" t="s">
        <v>162</v>
      </c>
      <c r="B18" s="129" t="s">
        <v>168</v>
      </c>
      <c r="C18" s="331">
        <v>236</v>
      </c>
      <c r="D18" s="331">
        <f t="shared" si="0"/>
        <v>243.08</v>
      </c>
    </row>
    <row r="19" spans="1:4" ht="12.75">
      <c r="A19" s="129" t="s">
        <v>163</v>
      </c>
      <c r="B19" s="129" t="s">
        <v>168</v>
      </c>
      <c r="C19" s="331">
        <v>790</v>
      </c>
      <c r="D19" s="331">
        <f t="shared" si="0"/>
        <v>813.7</v>
      </c>
    </row>
    <row r="20" spans="1:4" ht="12.75">
      <c r="A20" s="129" t="s">
        <v>164</v>
      </c>
      <c r="B20" s="129" t="s">
        <v>168</v>
      </c>
      <c r="C20" s="331">
        <v>519.2</v>
      </c>
      <c r="D20" s="331">
        <f t="shared" si="0"/>
        <v>534.7760000000001</v>
      </c>
    </row>
    <row r="21" spans="1:4" ht="12.75">
      <c r="A21" s="129" t="s">
        <v>165</v>
      </c>
      <c r="B21" s="129" t="s">
        <v>168</v>
      </c>
      <c r="C21" s="331">
        <v>519.2</v>
      </c>
      <c r="D21" s="331">
        <f t="shared" si="0"/>
        <v>534.7760000000001</v>
      </c>
    </row>
    <row r="22" spans="1:4" ht="12.75">
      <c r="A22" s="129" t="s">
        <v>166</v>
      </c>
      <c r="B22" s="129" t="s">
        <v>168</v>
      </c>
      <c r="C22" s="331">
        <v>2400</v>
      </c>
      <c r="D22" s="331">
        <f t="shared" si="0"/>
        <v>2472</v>
      </c>
    </row>
    <row r="23" spans="1:4" ht="12.75">
      <c r="A23" s="129" t="s">
        <v>167</v>
      </c>
      <c r="B23" s="129" t="s">
        <v>168</v>
      </c>
      <c r="C23" s="331">
        <v>4000</v>
      </c>
      <c r="D23" s="331">
        <f t="shared" si="0"/>
        <v>4120</v>
      </c>
    </row>
    <row r="24" spans="1:4" ht="14.25">
      <c r="A24" s="392" t="s">
        <v>350</v>
      </c>
      <c r="B24" s="393"/>
      <c r="C24" s="393"/>
      <c r="D24" s="394"/>
    </row>
    <row r="25" spans="1:4" ht="18.75">
      <c r="A25" s="156" t="s">
        <v>120</v>
      </c>
      <c r="B25" s="156"/>
      <c r="C25" s="157"/>
      <c r="D25" s="272"/>
    </row>
    <row r="26" spans="1:4" ht="12.75">
      <c r="A26" s="445" t="s">
        <v>337</v>
      </c>
      <c r="B26" s="408"/>
      <c r="C26" s="408"/>
      <c r="D26" s="409"/>
    </row>
  </sheetData>
  <mergeCells count="7">
    <mergeCell ref="A24:D24"/>
    <mergeCell ref="A26:D26"/>
    <mergeCell ref="A1:D1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workbookViewId="0" topLeftCell="A29">
      <selection activeCell="A1" sqref="A1:E51"/>
    </sheetView>
  </sheetViews>
  <sheetFormatPr defaultColWidth="9.00390625" defaultRowHeight="12.75"/>
  <cols>
    <col min="1" max="1" width="55.625" style="0" customWidth="1"/>
    <col min="2" max="2" width="6.625" style="0" hidden="1" customWidth="1"/>
    <col min="3" max="3" width="8.625" style="0" customWidth="1"/>
    <col min="4" max="4" width="10.625" style="0" customWidth="1"/>
    <col min="5" max="5" width="12.25390625" style="0" customWidth="1"/>
  </cols>
  <sheetData>
    <row r="1" spans="1:5" ht="12.75">
      <c r="A1" s="247" t="s">
        <v>42</v>
      </c>
      <c r="B1" s="245"/>
      <c r="C1" s="245"/>
      <c r="D1" s="245"/>
      <c r="E1" s="246"/>
    </row>
    <row r="2" spans="1:5" ht="23.25">
      <c r="A2" s="248" t="s">
        <v>41</v>
      </c>
      <c r="B2" s="104"/>
      <c r="C2" s="104"/>
      <c r="D2" s="104"/>
      <c r="E2" s="105"/>
    </row>
    <row r="3" spans="1:5" ht="12.75">
      <c r="A3" s="383" t="s">
        <v>182</v>
      </c>
      <c r="B3" s="384"/>
      <c r="C3" s="384"/>
      <c r="D3" s="384"/>
      <c r="E3" s="385"/>
    </row>
    <row r="4" spans="1:5" ht="15">
      <c r="A4" s="386" t="s">
        <v>183</v>
      </c>
      <c r="B4" s="387"/>
      <c r="C4" s="387"/>
      <c r="D4" s="387"/>
      <c r="E4" s="388"/>
    </row>
    <row r="5" spans="1:5" ht="15.75" thickBot="1">
      <c r="A5" s="249" t="s">
        <v>889</v>
      </c>
      <c r="B5" s="106"/>
      <c r="C5" s="106"/>
      <c r="D5" s="106"/>
      <c r="E5" s="107">
        <v>39287</v>
      </c>
    </row>
    <row r="6" spans="1:5" s="163" customFormat="1" ht="16.5" thickBot="1">
      <c r="A6" s="250" t="s">
        <v>340</v>
      </c>
      <c r="B6" s="161"/>
      <c r="C6" s="161"/>
      <c r="D6" s="161"/>
      <c r="E6" s="162"/>
    </row>
    <row r="7" spans="1:5" ht="13.5" thickBot="1">
      <c r="A7" s="381" t="s">
        <v>892</v>
      </c>
      <c r="B7" s="108"/>
      <c r="C7" s="109"/>
      <c r="D7" s="389" t="s">
        <v>894</v>
      </c>
      <c r="E7" s="390"/>
    </row>
    <row r="8" spans="1:5" ht="34.5" thickBot="1">
      <c r="A8" s="382"/>
      <c r="B8" s="110"/>
      <c r="C8" s="111" t="s">
        <v>190</v>
      </c>
      <c r="D8" s="112" t="s">
        <v>895</v>
      </c>
      <c r="E8" s="110" t="s">
        <v>184</v>
      </c>
    </row>
    <row r="9" spans="1:7" ht="12.75" customHeight="1" thickBot="1">
      <c r="A9" s="251" t="s">
        <v>306</v>
      </c>
      <c r="B9" s="159" t="s">
        <v>306</v>
      </c>
      <c r="C9" s="164" t="s">
        <v>181</v>
      </c>
      <c r="D9" s="168">
        <v>264.91</v>
      </c>
      <c r="E9" s="278">
        <f>D9*1.03</f>
        <v>272.8573</v>
      </c>
      <c r="G9" s="160"/>
    </row>
    <row r="10" spans="1:5" ht="12.75" customHeight="1" thickBot="1">
      <c r="A10" s="251" t="s">
        <v>307</v>
      </c>
      <c r="B10" s="159" t="s">
        <v>307</v>
      </c>
      <c r="C10" s="164" t="s">
        <v>355</v>
      </c>
      <c r="D10" s="169">
        <v>329.0784</v>
      </c>
      <c r="E10" s="278">
        <f aca="true" t="shared" si="0" ref="E10:E48">D10*1.03</f>
        <v>338.950752</v>
      </c>
    </row>
    <row r="11" spans="1:5" ht="12.75" customHeight="1" thickBot="1">
      <c r="A11" s="251" t="s">
        <v>308</v>
      </c>
      <c r="B11" s="114"/>
      <c r="C11" s="164" t="s">
        <v>181</v>
      </c>
      <c r="D11" s="153">
        <v>199.6678</v>
      </c>
      <c r="E11" s="278">
        <f t="shared" si="0"/>
        <v>205.657834</v>
      </c>
    </row>
    <row r="12" spans="1:5" ht="12.75" customHeight="1" thickBot="1">
      <c r="A12" s="251" t="s">
        <v>309</v>
      </c>
      <c r="B12" s="113"/>
      <c r="C12" s="164" t="s">
        <v>181</v>
      </c>
      <c r="D12" s="153">
        <v>206.5</v>
      </c>
      <c r="E12" s="278">
        <f t="shared" si="0"/>
        <v>212.695</v>
      </c>
    </row>
    <row r="13" spans="1:5" ht="12.75" customHeight="1" thickBot="1">
      <c r="A13" s="251" t="s">
        <v>310</v>
      </c>
      <c r="B13" s="113"/>
      <c r="C13" s="164" t="s">
        <v>181</v>
      </c>
      <c r="D13" s="153">
        <v>206.5</v>
      </c>
      <c r="E13" s="278">
        <f t="shared" si="0"/>
        <v>212.695</v>
      </c>
    </row>
    <row r="14" spans="1:5" ht="12.75" customHeight="1" thickBot="1">
      <c r="A14" s="251" t="s">
        <v>311</v>
      </c>
      <c r="B14" s="113"/>
      <c r="C14" s="164" t="s">
        <v>181</v>
      </c>
      <c r="D14" s="153">
        <v>199.6678</v>
      </c>
      <c r="E14" s="278">
        <f t="shared" si="0"/>
        <v>205.657834</v>
      </c>
    </row>
    <row r="15" spans="1:5" ht="12.75" customHeight="1" thickBot="1">
      <c r="A15" s="251" t="s">
        <v>312</v>
      </c>
      <c r="B15" s="113"/>
      <c r="C15" s="164" t="s">
        <v>181</v>
      </c>
      <c r="D15" s="153">
        <v>206.5</v>
      </c>
      <c r="E15" s="278">
        <f t="shared" si="0"/>
        <v>212.695</v>
      </c>
    </row>
    <row r="16" spans="1:5" ht="12.75" customHeight="1" thickBot="1">
      <c r="A16" s="251" t="s">
        <v>313</v>
      </c>
      <c r="B16" s="113"/>
      <c r="C16" s="164" t="s">
        <v>181</v>
      </c>
      <c r="D16" s="153">
        <v>180.9176</v>
      </c>
      <c r="E16" s="278">
        <f t="shared" si="0"/>
        <v>186.345128</v>
      </c>
    </row>
    <row r="17" spans="1:5" ht="12.75" customHeight="1" thickBot="1">
      <c r="A17" s="251" t="s">
        <v>314</v>
      </c>
      <c r="B17" s="113"/>
      <c r="C17" s="164" t="s">
        <v>181</v>
      </c>
      <c r="D17" s="153">
        <v>268.04879999999997</v>
      </c>
      <c r="E17" s="278">
        <f t="shared" si="0"/>
        <v>276.090264</v>
      </c>
    </row>
    <row r="18" spans="1:5" ht="12.75" customHeight="1" thickBot="1">
      <c r="A18" s="252" t="s">
        <v>315</v>
      </c>
      <c r="B18" s="172"/>
      <c r="C18" s="173" t="s">
        <v>181</v>
      </c>
      <c r="D18" s="174">
        <v>176.49</v>
      </c>
      <c r="E18" s="278">
        <f t="shared" si="0"/>
        <v>181.78470000000002</v>
      </c>
    </row>
    <row r="19" spans="1:10" ht="12.75" customHeight="1" thickBot="1">
      <c r="A19" s="252" t="s">
        <v>316</v>
      </c>
      <c r="B19" s="172"/>
      <c r="C19" s="173" t="s">
        <v>181</v>
      </c>
      <c r="D19" s="175">
        <v>592.74</v>
      </c>
      <c r="E19" s="278">
        <f t="shared" si="0"/>
        <v>610.5222</v>
      </c>
      <c r="J19" s="165"/>
    </row>
    <row r="20" spans="1:5" ht="12.75" customHeight="1" thickBot="1">
      <c r="A20" s="252" t="s">
        <v>317</v>
      </c>
      <c r="B20" s="172"/>
      <c r="C20" s="173" t="s">
        <v>181</v>
      </c>
      <c r="D20" s="175">
        <v>527.578</v>
      </c>
      <c r="E20" s="278">
        <f t="shared" si="0"/>
        <v>543.40534</v>
      </c>
    </row>
    <row r="21" spans="1:5" ht="12.75" customHeight="1" thickBot="1">
      <c r="A21" s="155" t="s">
        <v>178</v>
      </c>
      <c r="B21" s="113"/>
      <c r="C21" s="152" t="s">
        <v>355</v>
      </c>
      <c r="D21" s="169">
        <v>778.4578</v>
      </c>
      <c r="E21" s="278">
        <f t="shared" si="0"/>
        <v>801.811534</v>
      </c>
    </row>
    <row r="22" spans="1:5" ht="12.75" customHeight="1" thickBot="1">
      <c r="A22" s="155" t="s">
        <v>318</v>
      </c>
      <c r="B22" s="113"/>
      <c r="C22" s="152" t="s">
        <v>181</v>
      </c>
      <c r="D22" s="169">
        <v>605.045</v>
      </c>
      <c r="E22" s="278">
        <f t="shared" si="0"/>
        <v>623.1963499999999</v>
      </c>
    </row>
    <row r="23" spans="1:5" ht="12.75" customHeight="1" thickBot="1">
      <c r="A23" s="251" t="s">
        <v>319</v>
      </c>
      <c r="B23" s="113"/>
      <c r="C23" s="152" t="s">
        <v>181</v>
      </c>
      <c r="D23" s="169">
        <v>796.48</v>
      </c>
      <c r="E23" s="278">
        <f t="shared" si="0"/>
        <v>820.3744</v>
      </c>
    </row>
    <row r="24" spans="1:5" ht="12.75" customHeight="1" thickBot="1">
      <c r="A24" s="251" t="s">
        <v>179</v>
      </c>
      <c r="B24" s="113"/>
      <c r="C24" s="152" t="s">
        <v>181</v>
      </c>
      <c r="D24" s="153">
        <v>774.09</v>
      </c>
      <c r="E24" s="278">
        <f t="shared" si="0"/>
        <v>797.3127000000001</v>
      </c>
    </row>
    <row r="25" spans="1:5" ht="12.75" customHeight="1" thickBot="1">
      <c r="A25" s="251" t="s">
        <v>320</v>
      </c>
      <c r="B25" s="113"/>
      <c r="C25" s="152" t="s">
        <v>181</v>
      </c>
      <c r="D25" s="153">
        <v>332.3</v>
      </c>
      <c r="E25" s="278">
        <f t="shared" si="0"/>
        <v>342.269</v>
      </c>
    </row>
    <row r="26" spans="1:5" ht="12.75" customHeight="1" thickBot="1">
      <c r="A26" s="251" t="s">
        <v>321</v>
      </c>
      <c r="B26" s="113"/>
      <c r="C26" s="152" t="s">
        <v>181</v>
      </c>
      <c r="D26" s="153">
        <v>430.13</v>
      </c>
      <c r="E26" s="278">
        <f t="shared" si="0"/>
        <v>443.0339</v>
      </c>
    </row>
    <row r="27" spans="1:5" ht="12.75" customHeight="1" thickBot="1">
      <c r="A27" s="251" t="s">
        <v>322</v>
      </c>
      <c r="B27" s="113"/>
      <c r="C27" s="152" t="s">
        <v>181</v>
      </c>
      <c r="D27" s="153">
        <v>552.84</v>
      </c>
      <c r="E27" s="278">
        <f t="shared" si="0"/>
        <v>569.4252</v>
      </c>
    </row>
    <row r="28" spans="1:5" ht="12.75" customHeight="1" thickBot="1">
      <c r="A28" s="251" t="s">
        <v>323</v>
      </c>
      <c r="B28" s="113"/>
      <c r="C28" s="152" t="s">
        <v>181</v>
      </c>
      <c r="D28" s="153">
        <v>477.36</v>
      </c>
      <c r="E28" s="278">
        <f t="shared" si="0"/>
        <v>491.68080000000003</v>
      </c>
    </row>
    <row r="29" spans="1:5" ht="12.75" customHeight="1" thickBot="1">
      <c r="A29" s="251" t="s">
        <v>324</v>
      </c>
      <c r="B29" s="166"/>
      <c r="C29" s="164" t="s">
        <v>181</v>
      </c>
      <c r="D29" s="169">
        <v>188.16</v>
      </c>
      <c r="E29" s="278">
        <f t="shared" si="0"/>
        <v>193.8048</v>
      </c>
    </row>
    <row r="30" spans="1:5" ht="12.75" customHeight="1" thickBot="1">
      <c r="A30" s="251" t="s">
        <v>108</v>
      </c>
      <c r="B30" s="166"/>
      <c r="C30" s="164" t="s">
        <v>181</v>
      </c>
      <c r="D30" s="169">
        <v>75.45</v>
      </c>
      <c r="E30" s="278">
        <f t="shared" si="0"/>
        <v>77.71350000000001</v>
      </c>
    </row>
    <row r="31" spans="1:5" ht="12.75" customHeight="1" thickBot="1">
      <c r="A31" s="251" t="s">
        <v>325</v>
      </c>
      <c r="B31" s="166"/>
      <c r="C31" s="164" t="s">
        <v>181</v>
      </c>
      <c r="D31" s="169">
        <v>94.09</v>
      </c>
      <c r="E31" s="278">
        <f t="shared" si="0"/>
        <v>96.9127</v>
      </c>
    </row>
    <row r="32" spans="1:5" ht="12.75" customHeight="1" thickBot="1">
      <c r="A32" s="251" t="s">
        <v>326</v>
      </c>
      <c r="B32" s="166"/>
      <c r="C32" s="164" t="s">
        <v>330</v>
      </c>
      <c r="D32" s="169">
        <v>619.9956</v>
      </c>
      <c r="E32" s="278">
        <f t="shared" si="0"/>
        <v>638.595468</v>
      </c>
    </row>
    <row r="33" spans="1:5" ht="12.75" customHeight="1" thickBot="1">
      <c r="A33" s="251" t="s">
        <v>327</v>
      </c>
      <c r="B33" s="166"/>
      <c r="C33" s="164" t="s">
        <v>330</v>
      </c>
      <c r="D33" s="169">
        <v>1599.0652</v>
      </c>
      <c r="E33" s="278">
        <f t="shared" si="0"/>
        <v>1647.037156</v>
      </c>
    </row>
    <row r="34" spans="1:5" ht="12.75" customHeight="1" thickBot="1">
      <c r="A34" s="251" t="s">
        <v>328</v>
      </c>
      <c r="B34" s="166"/>
      <c r="C34" s="164" t="s">
        <v>330</v>
      </c>
      <c r="D34" s="169">
        <v>1305</v>
      </c>
      <c r="E34" s="278">
        <f t="shared" si="0"/>
        <v>1344.15</v>
      </c>
    </row>
    <row r="35" spans="1:5" ht="12.75" customHeight="1" thickBot="1">
      <c r="A35" s="251" t="s">
        <v>329</v>
      </c>
      <c r="B35" s="166"/>
      <c r="C35" s="164" t="s">
        <v>330</v>
      </c>
      <c r="D35" s="169">
        <v>934.9966</v>
      </c>
      <c r="E35" s="278">
        <f t="shared" si="0"/>
        <v>963.0464979999999</v>
      </c>
    </row>
    <row r="36" spans="1:5" ht="12.75" customHeight="1" thickBot="1">
      <c r="A36" s="251" t="s">
        <v>299</v>
      </c>
      <c r="B36" s="113"/>
      <c r="C36" s="152" t="s">
        <v>355</v>
      </c>
      <c r="D36" s="102">
        <v>60.8998</v>
      </c>
      <c r="E36" s="278">
        <f t="shared" si="0"/>
        <v>62.726794</v>
      </c>
    </row>
    <row r="37" spans="1:5" ht="12.75" customHeight="1" thickBot="1">
      <c r="A37" s="251" t="s">
        <v>300</v>
      </c>
      <c r="B37" s="113"/>
      <c r="C37" s="152" t="s">
        <v>355</v>
      </c>
      <c r="D37" s="102">
        <v>73.9978</v>
      </c>
      <c r="E37" s="278">
        <f t="shared" si="0"/>
        <v>76.217734</v>
      </c>
    </row>
    <row r="38" spans="1:5" ht="12.75" customHeight="1" thickBot="1">
      <c r="A38" s="251" t="s">
        <v>301</v>
      </c>
      <c r="B38" s="113"/>
      <c r="C38" s="152" t="s">
        <v>355</v>
      </c>
      <c r="D38" s="102">
        <v>69.59639999999999</v>
      </c>
      <c r="E38" s="278">
        <f t="shared" si="0"/>
        <v>71.68429199999999</v>
      </c>
    </row>
    <row r="39" spans="1:5" ht="12.75" customHeight="1" thickBot="1">
      <c r="A39" s="251" t="s">
        <v>302</v>
      </c>
      <c r="B39" s="113"/>
      <c r="C39" s="152" t="s">
        <v>355</v>
      </c>
      <c r="D39" s="102">
        <v>63.778999999999996</v>
      </c>
      <c r="E39" s="278">
        <f t="shared" si="0"/>
        <v>65.69237</v>
      </c>
    </row>
    <row r="40" spans="1:5" ht="12.75" customHeight="1" thickBot="1">
      <c r="A40" s="251" t="s">
        <v>303</v>
      </c>
      <c r="B40" s="113"/>
      <c r="C40" s="152" t="s">
        <v>355</v>
      </c>
      <c r="D40" s="102">
        <v>46.138</v>
      </c>
      <c r="E40" s="278">
        <f t="shared" si="0"/>
        <v>47.52214</v>
      </c>
    </row>
    <row r="41" spans="1:5" ht="12.75" customHeight="1" thickBot="1">
      <c r="A41" s="251" t="s">
        <v>304</v>
      </c>
      <c r="B41" s="113"/>
      <c r="C41" s="152" t="s">
        <v>355</v>
      </c>
      <c r="D41" s="102">
        <v>77.4316</v>
      </c>
      <c r="E41" s="278">
        <f t="shared" si="0"/>
        <v>79.754548</v>
      </c>
    </row>
    <row r="42" spans="1:5" ht="12.75" customHeight="1" thickBot="1">
      <c r="A42" s="251" t="s">
        <v>305</v>
      </c>
      <c r="B42" s="113"/>
      <c r="C42" s="152" t="s">
        <v>355</v>
      </c>
      <c r="D42" s="102">
        <v>92.2996</v>
      </c>
      <c r="E42" s="278">
        <f t="shared" si="0"/>
        <v>95.068588</v>
      </c>
    </row>
    <row r="43" spans="1:5" ht="12.75" customHeight="1" thickBot="1">
      <c r="A43" s="251" t="s">
        <v>331</v>
      </c>
      <c r="B43" s="166"/>
      <c r="C43" s="164" t="s">
        <v>330</v>
      </c>
      <c r="D43" s="169">
        <v>800.7361999999999</v>
      </c>
      <c r="E43" s="278">
        <f t="shared" si="0"/>
        <v>824.758286</v>
      </c>
    </row>
    <row r="44" spans="1:5" ht="12.75" customHeight="1" thickBot="1">
      <c r="A44" s="251" t="s">
        <v>332</v>
      </c>
      <c r="B44" s="167"/>
      <c r="C44" s="164" t="s">
        <v>330</v>
      </c>
      <c r="D44" s="169">
        <v>832.6669999999999</v>
      </c>
      <c r="E44" s="278">
        <f t="shared" si="0"/>
        <v>857.6470099999999</v>
      </c>
    </row>
    <row r="45" spans="1:5" ht="12.75" customHeight="1" thickBot="1">
      <c r="A45" s="155" t="s">
        <v>333</v>
      </c>
      <c r="B45" s="167"/>
      <c r="C45" s="152" t="s">
        <v>355</v>
      </c>
      <c r="D45" s="153">
        <v>97.11399999999999</v>
      </c>
      <c r="E45" s="278">
        <f t="shared" si="0"/>
        <v>100.02741999999999</v>
      </c>
    </row>
    <row r="46" spans="1:5" ht="12.75" customHeight="1" thickBot="1">
      <c r="A46" s="155" t="s">
        <v>334</v>
      </c>
      <c r="B46" s="114"/>
      <c r="C46" s="152" t="s">
        <v>355</v>
      </c>
      <c r="D46" s="153">
        <v>218.4298</v>
      </c>
      <c r="E46" s="278">
        <f t="shared" si="0"/>
        <v>224.982694</v>
      </c>
    </row>
    <row r="47" spans="1:5" ht="12.75" customHeight="1" thickBot="1">
      <c r="A47" s="155" t="s">
        <v>335</v>
      </c>
      <c r="B47" s="114"/>
      <c r="C47" s="152" t="s">
        <v>355</v>
      </c>
      <c r="D47" s="153">
        <v>263.8244</v>
      </c>
      <c r="E47" s="278">
        <f t="shared" si="0"/>
        <v>271.73913200000004</v>
      </c>
    </row>
    <row r="48" spans="1:5" ht="12.75" customHeight="1">
      <c r="A48" s="155" t="s">
        <v>336</v>
      </c>
      <c r="B48" s="114"/>
      <c r="C48" s="152" t="s">
        <v>355</v>
      </c>
      <c r="D48" s="153">
        <v>366.8856</v>
      </c>
      <c r="E48" s="278">
        <f t="shared" si="0"/>
        <v>377.892168</v>
      </c>
    </row>
    <row r="49" spans="1:5" ht="14.25">
      <c r="A49" s="380" t="s">
        <v>350</v>
      </c>
      <c r="B49" s="380"/>
      <c r="C49" s="380"/>
      <c r="D49" s="380"/>
      <c r="E49" s="379"/>
    </row>
    <row r="50" spans="1:5" ht="18.75">
      <c r="A50" s="391" t="s">
        <v>120</v>
      </c>
      <c r="B50" s="379"/>
      <c r="C50" s="379"/>
      <c r="D50" s="379"/>
      <c r="E50" s="379"/>
    </row>
    <row r="51" spans="1:5" ht="12.75">
      <c r="A51" s="378" t="s">
        <v>463</v>
      </c>
      <c r="B51" s="378"/>
      <c r="C51" s="378"/>
      <c r="D51" s="379"/>
      <c r="E51" s="379"/>
    </row>
  </sheetData>
  <mergeCells count="7">
    <mergeCell ref="A51:E51"/>
    <mergeCell ref="A49:E49"/>
    <mergeCell ref="A7:A8"/>
    <mergeCell ref="A3:E3"/>
    <mergeCell ref="A4:E4"/>
    <mergeCell ref="D7:E7"/>
    <mergeCell ref="A50:E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5"/>
  <sheetViews>
    <sheetView workbookViewId="0" topLeftCell="A299">
      <selection activeCell="A1" sqref="A1:D316"/>
    </sheetView>
  </sheetViews>
  <sheetFormatPr defaultColWidth="9.00390625" defaultRowHeight="12.75"/>
  <cols>
    <col min="1" max="1" width="47.625" style="0" customWidth="1"/>
    <col min="2" max="2" width="3.875" style="0" bestFit="1" customWidth="1"/>
    <col min="3" max="3" width="12.625" style="0" customWidth="1"/>
    <col min="4" max="4" width="11.25390625" style="0" customWidth="1"/>
  </cols>
  <sheetData>
    <row r="1" spans="1:4" ht="12.75">
      <c r="A1" s="241" t="s">
        <v>42</v>
      </c>
      <c r="B1" s="78"/>
      <c r="C1" s="78"/>
      <c r="D1" s="79"/>
    </row>
    <row r="2" spans="1:4" ht="23.25">
      <c r="A2" s="242" t="s">
        <v>41</v>
      </c>
      <c r="B2" s="80"/>
      <c r="C2" s="80"/>
      <c r="D2" s="81"/>
    </row>
    <row r="3" spans="1:4" ht="12.75">
      <c r="A3" s="395" t="s">
        <v>185</v>
      </c>
      <c r="B3" s="396"/>
      <c r="C3" s="396"/>
      <c r="D3" s="397"/>
    </row>
    <row r="4" spans="1:4" ht="15">
      <c r="A4" s="398" t="s">
        <v>183</v>
      </c>
      <c r="B4" s="399"/>
      <c r="C4" s="399"/>
      <c r="D4" s="400"/>
    </row>
    <row r="5" spans="1:4" ht="15.75" thickBot="1">
      <c r="A5" s="243" t="s">
        <v>889</v>
      </c>
      <c r="B5" s="82"/>
      <c r="C5" s="82"/>
      <c r="D5" s="83">
        <v>39287</v>
      </c>
    </row>
    <row r="6" spans="1:4" ht="19.5" thickBot="1">
      <c r="A6" s="244" t="s">
        <v>180</v>
      </c>
      <c r="B6" s="84"/>
      <c r="C6" s="84"/>
      <c r="D6" s="85"/>
    </row>
    <row r="7" spans="1:4" ht="13.5" thickBot="1">
      <c r="A7" s="401" t="s">
        <v>892</v>
      </c>
      <c r="B7" s="403" t="s">
        <v>893</v>
      </c>
      <c r="C7" s="405" t="s">
        <v>894</v>
      </c>
      <c r="D7" s="406"/>
    </row>
    <row r="8" spans="1:4" ht="23.25" thickBot="1">
      <c r="A8" s="402"/>
      <c r="B8" s="404"/>
      <c r="C8" s="176" t="s">
        <v>895</v>
      </c>
      <c r="D8" s="178" t="s">
        <v>187</v>
      </c>
    </row>
    <row r="9" spans="1:4" ht="12" customHeight="1">
      <c r="A9" s="155" t="s">
        <v>538</v>
      </c>
      <c r="B9" s="152" t="s">
        <v>355</v>
      </c>
      <c r="C9" s="259">
        <v>758.8815999999999</v>
      </c>
      <c r="D9" s="86">
        <f>C9*1.03</f>
        <v>781.6480479999999</v>
      </c>
    </row>
    <row r="10" spans="1:4" ht="12" customHeight="1">
      <c r="A10" s="155" t="s">
        <v>539</v>
      </c>
      <c r="B10" s="152" t="s">
        <v>355</v>
      </c>
      <c r="C10" s="259">
        <v>1132.741</v>
      </c>
      <c r="D10" s="86">
        <f aca="true" t="shared" si="0" ref="D10:D52">C10*1.03</f>
        <v>1166.72323</v>
      </c>
    </row>
    <row r="11" spans="1:4" ht="12" customHeight="1">
      <c r="A11" s="155" t="s">
        <v>540</v>
      </c>
      <c r="B11" s="152" t="s">
        <v>355</v>
      </c>
      <c r="C11" s="259">
        <v>70.7646</v>
      </c>
      <c r="D11" s="86">
        <f t="shared" si="0"/>
        <v>72.887538</v>
      </c>
    </row>
    <row r="12" spans="1:4" ht="12" customHeight="1">
      <c r="A12" s="155" t="s">
        <v>541</v>
      </c>
      <c r="B12" s="152" t="s">
        <v>355</v>
      </c>
      <c r="C12" s="259">
        <v>167.93759999999997</v>
      </c>
      <c r="D12" s="86">
        <f t="shared" si="0"/>
        <v>172.97572799999998</v>
      </c>
    </row>
    <row r="13" spans="1:4" ht="12" customHeight="1">
      <c r="A13" s="155" t="s">
        <v>542</v>
      </c>
      <c r="B13" s="152" t="s">
        <v>355</v>
      </c>
      <c r="C13" s="259">
        <v>1377.5084000000002</v>
      </c>
      <c r="D13" s="86">
        <f t="shared" si="0"/>
        <v>1418.8336520000003</v>
      </c>
    </row>
    <row r="14" spans="1:4" ht="12" customHeight="1">
      <c r="A14" s="155" t="s">
        <v>543</v>
      </c>
      <c r="B14" s="152" t="s">
        <v>355</v>
      </c>
      <c r="C14" s="259">
        <v>76.42859999999999</v>
      </c>
      <c r="D14" s="86">
        <f t="shared" si="0"/>
        <v>78.72145799999998</v>
      </c>
    </row>
    <row r="15" spans="1:4" ht="12" customHeight="1">
      <c r="A15" s="155" t="s">
        <v>544</v>
      </c>
      <c r="B15" s="152" t="s">
        <v>355</v>
      </c>
      <c r="C15" s="259">
        <v>183.98559999999998</v>
      </c>
      <c r="D15" s="86">
        <f t="shared" si="0"/>
        <v>189.50516799999997</v>
      </c>
    </row>
    <row r="16" spans="1:4" ht="12" customHeight="1">
      <c r="A16" s="155" t="s">
        <v>545</v>
      </c>
      <c r="B16" s="152" t="s">
        <v>355</v>
      </c>
      <c r="C16" s="259">
        <v>1528.4776</v>
      </c>
      <c r="D16" s="86">
        <f t="shared" si="0"/>
        <v>1574.331928</v>
      </c>
    </row>
    <row r="17" spans="1:4" ht="12" customHeight="1">
      <c r="A17" s="155" t="s">
        <v>546</v>
      </c>
      <c r="B17" s="152" t="s">
        <v>355</v>
      </c>
      <c r="C17" s="259">
        <v>321.0308</v>
      </c>
      <c r="D17" s="86">
        <f t="shared" si="0"/>
        <v>330.661724</v>
      </c>
    </row>
    <row r="18" spans="1:4" ht="12" customHeight="1">
      <c r="A18" s="155" t="s">
        <v>547</v>
      </c>
      <c r="B18" s="152" t="s">
        <v>355</v>
      </c>
      <c r="C18" s="259">
        <v>91.627</v>
      </c>
      <c r="D18" s="86">
        <f t="shared" si="0"/>
        <v>94.37581</v>
      </c>
    </row>
    <row r="19" spans="1:4" ht="12" customHeight="1">
      <c r="A19" s="155" t="s">
        <v>548</v>
      </c>
      <c r="B19" s="152" t="s">
        <v>355</v>
      </c>
      <c r="C19" s="259">
        <v>676.9423999999999</v>
      </c>
      <c r="D19" s="86">
        <f t="shared" si="0"/>
        <v>697.2506719999999</v>
      </c>
    </row>
    <row r="20" spans="1:4" ht="12" customHeight="1">
      <c r="A20" s="155" t="s">
        <v>549</v>
      </c>
      <c r="B20" s="152" t="s">
        <v>355</v>
      </c>
      <c r="C20" s="259">
        <v>177.6608</v>
      </c>
      <c r="D20" s="86">
        <f t="shared" si="0"/>
        <v>182.990624</v>
      </c>
    </row>
    <row r="21" spans="1:4" ht="12" customHeight="1">
      <c r="A21" s="155" t="s">
        <v>550</v>
      </c>
      <c r="B21" s="152" t="s">
        <v>355</v>
      </c>
      <c r="C21" s="259">
        <v>158.01379999999997</v>
      </c>
      <c r="D21" s="86">
        <f t="shared" si="0"/>
        <v>162.754214</v>
      </c>
    </row>
    <row r="22" spans="1:4" ht="12" customHeight="1">
      <c r="A22" s="155" t="s">
        <v>551</v>
      </c>
      <c r="B22" s="152" t="s">
        <v>355</v>
      </c>
      <c r="C22" s="259">
        <v>301.077</v>
      </c>
      <c r="D22" s="86">
        <f t="shared" si="0"/>
        <v>310.10931</v>
      </c>
    </row>
    <row r="23" spans="1:4" ht="12" customHeight="1">
      <c r="A23" s="155" t="s">
        <v>552</v>
      </c>
      <c r="B23" s="152" t="s">
        <v>355</v>
      </c>
      <c r="C23" s="259">
        <v>171.7136</v>
      </c>
      <c r="D23" s="86">
        <f t="shared" si="0"/>
        <v>176.86500800000002</v>
      </c>
    </row>
    <row r="24" spans="1:4" ht="12" customHeight="1">
      <c r="A24" s="155" t="s">
        <v>553</v>
      </c>
      <c r="B24" s="152" t="s">
        <v>355</v>
      </c>
      <c r="C24" s="259">
        <v>374.57919999999996</v>
      </c>
      <c r="D24" s="86">
        <f t="shared" si="0"/>
        <v>385.81657599999994</v>
      </c>
    </row>
    <row r="25" spans="1:4" ht="12" customHeight="1">
      <c r="A25" s="155" t="s">
        <v>554</v>
      </c>
      <c r="B25" s="152" t="s">
        <v>355</v>
      </c>
      <c r="C25" s="259">
        <v>171.7136</v>
      </c>
      <c r="D25" s="86">
        <f t="shared" si="0"/>
        <v>176.86500800000002</v>
      </c>
    </row>
    <row r="26" spans="1:4" ht="12" customHeight="1">
      <c r="A26" s="155" t="s">
        <v>555</v>
      </c>
      <c r="B26" s="152" t="s">
        <v>355</v>
      </c>
      <c r="C26" s="259">
        <v>171.7136</v>
      </c>
      <c r="D26" s="86">
        <f t="shared" si="0"/>
        <v>176.86500800000002</v>
      </c>
    </row>
    <row r="27" spans="1:4" ht="12" customHeight="1">
      <c r="A27" s="155" t="s">
        <v>556</v>
      </c>
      <c r="B27" s="152" t="s">
        <v>355</v>
      </c>
      <c r="C27" s="259">
        <v>372.6794</v>
      </c>
      <c r="D27" s="86">
        <f t="shared" si="0"/>
        <v>383.859782</v>
      </c>
    </row>
    <row r="28" spans="1:4" ht="12" customHeight="1">
      <c r="A28" s="155" t="s">
        <v>557</v>
      </c>
      <c r="B28" s="152" t="s">
        <v>355</v>
      </c>
      <c r="C28" s="259">
        <v>372.6794</v>
      </c>
      <c r="D28" s="86">
        <f t="shared" si="0"/>
        <v>383.859782</v>
      </c>
    </row>
    <row r="29" spans="1:4" ht="12" customHeight="1">
      <c r="A29" s="155" t="s">
        <v>558</v>
      </c>
      <c r="B29" s="152" t="s">
        <v>355</v>
      </c>
      <c r="C29" s="259">
        <v>171.7136</v>
      </c>
      <c r="D29" s="86">
        <f t="shared" si="0"/>
        <v>176.86500800000002</v>
      </c>
    </row>
    <row r="30" spans="1:4" ht="12" customHeight="1">
      <c r="A30" s="155" t="s">
        <v>559</v>
      </c>
      <c r="B30" s="152" t="s">
        <v>355</v>
      </c>
      <c r="C30" s="259">
        <v>170.1678</v>
      </c>
      <c r="D30" s="86">
        <f t="shared" si="0"/>
        <v>175.27283400000002</v>
      </c>
    </row>
    <row r="31" spans="1:4" ht="12" customHeight="1">
      <c r="A31" s="155" t="s">
        <v>560</v>
      </c>
      <c r="B31" s="152" t="s">
        <v>355</v>
      </c>
      <c r="C31" s="259">
        <v>372.6794</v>
      </c>
      <c r="D31" s="86">
        <f t="shared" si="0"/>
        <v>383.859782</v>
      </c>
    </row>
    <row r="32" spans="1:4" ht="12" customHeight="1">
      <c r="A32" s="155" t="s">
        <v>561</v>
      </c>
      <c r="B32" s="152" t="s">
        <v>355</v>
      </c>
      <c r="C32" s="259">
        <v>170.1678</v>
      </c>
      <c r="D32" s="86">
        <f t="shared" si="0"/>
        <v>175.27283400000002</v>
      </c>
    </row>
    <row r="33" spans="1:4" ht="12" customHeight="1">
      <c r="A33" s="155" t="s">
        <v>561</v>
      </c>
      <c r="B33" s="152" t="s">
        <v>355</v>
      </c>
      <c r="C33" s="259">
        <v>171.7136</v>
      </c>
      <c r="D33" s="86">
        <f t="shared" si="0"/>
        <v>176.86500800000002</v>
      </c>
    </row>
    <row r="34" spans="1:4" ht="12" customHeight="1">
      <c r="A34" s="155" t="s">
        <v>561</v>
      </c>
      <c r="B34" s="152" t="s">
        <v>355</v>
      </c>
      <c r="C34" s="259">
        <v>171.7136</v>
      </c>
      <c r="D34" s="86">
        <f t="shared" si="0"/>
        <v>176.86500800000002</v>
      </c>
    </row>
    <row r="35" spans="1:4" ht="12" customHeight="1">
      <c r="A35" s="155" t="s">
        <v>562</v>
      </c>
      <c r="B35" s="152" t="s">
        <v>355</v>
      </c>
      <c r="C35" s="259">
        <v>364.64359999999994</v>
      </c>
      <c r="D35" s="86">
        <f t="shared" si="0"/>
        <v>375.5829079999999</v>
      </c>
    </row>
    <row r="36" spans="1:4" ht="12" customHeight="1">
      <c r="A36" s="155" t="s">
        <v>563</v>
      </c>
      <c r="B36" s="152" t="s">
        <v>355</v>
      </c>
      <c r="C36" s="259">
        <v>372.6794</v>
      </c>
      <c r="D36" s="86">
        <f t="shared" si="0"/>
        <v>383.859782</v>
      </c>
    </row>
    <row r="37" spans="1:4" ht="12" customHeight="1">
      <c r="A37" s="155" t="s">
        <v>663</v>
      </c>
      <c r="B37" s="152" t="s">
        <v>355</v>
      </c>
      <c r="C37" s="260">
        <v>100.96079999999999</v>
      </c>
      <c r="D37" s="86">
        <f t="shared" si="0"/>
        <v>103.98962399999999</v>
      </c>
    </row>
    <row r="38" spans="1:4" ht="12" customHeight="1">
      <c r="A38" s="155" t="s">
        <v>564</v>
      </c>
      <c r="B38" s="152" t="s">
        <v>355</v>
      </c>
      <c r="C38" s="261">
        <v>51.22379999999999</v>
      </c>
      <c r="D38" s="86">
        <f t="shared" si="0"/>
        <v>52.76051399999999</v>
      </c>
    </row>
    <row r="39" spans="1:4" ht="12" customHeight="1">
      <c r="A39" s="155" t="s">
        <v>565</v>
      </c>
      <c r="B39" s="152" t="s">
        <v>355</v>
      </c>
      <c r="C39" s="261">
        <v>51.22379999999999</v>
      </c>
      <c r="D39" s="86">
        <f t="shared" si="0"/>
        <v>52.76051399999999</v>
      </c>
    </row>
    <row r="40" spans="1:4" ht="12" customHeight="1">
      <c r="A40" s="155" t="s">
        <v>566</v>
      </c>
      <c r="B40" s="152" t="s">
        <v>355</v>
      </c>
      <c r="C40" s="261">
        <v>229.36839999999998</v>
      </c>
      <c r="D40" s="86">
        <f t="shared" si="0"/>
        <v>236.249452</v>
      </c>
    </row>
    <row r="41" spans="1:4" ht="12" customHeight="1">
      <c r="A41" s="155" t="s">
        <v>567</v>
      </c>
      <c r="B41" s="152" t="s">
        <v>355</v>
      </c>
      <c r="C41" s="261">
        <v>662.2396</v>
      </c>
      <c r="D41" s="86">
        <f t="shared" si="0"/>
        <v>682.106788</v>
      </c>
    </row>
    <row r="42" spans="1:4" ht="12" customHeight="1">
      <c r="A42" s="155" t="s">
        <v>568</v>
      </c>
      <c r="B42" s="152" t="s">
        <v>355</v>
      </c>
      <c r="C42" s="261">
        <v>662.2396</v>
      </c>
      <c r="D42" s="86">
        <f t="shared" si="0"/>
        <v>682.106788</v>
      </c>
    </row>
    <row r="43" spans="1:4" ht="12" customHeight="1">
      <c r="A43" s="155" t="s">
        <v>569</v>
      </c>
      <c r="B43" s="152" t="s">
        <v>355</v>
      </c>
      <c r="C43" s="261">
        <v>662.2396</v>
      </c>
      <c r="D43" s="86">
        <f t="shared" si="0"/>
        <v>682.106788</v>
      </c>
    </row>
    <row r="44" spans="1:4" ht="12" customHeight="1">
      <c r="A44" s="155" t="s">
        <v>570</v>
      </c>
      <c r="B44" s="152" t="s">
        <v>355</v>
      </c>
      <c r="C44" s="261">
        <v>99.07279999999999</v>
      </c>
      <c r="D44" s="86">
        <f t="shared" si="0"/>
        <v>102.04498399999999</v>
      </c>
    </row>
    <row r="45" spans="1:4" ht="12" customHeight="1">
      <c r="A45" s="155" t="s">
        <v>571</v>
      </c>
      <c r="B45" s="152" t="s">
        <v>355</v>
      </c>
      <c r="C45" s="261">
        <v>215.1258</v>
      </c>
      <c r="D45" s="86">
        <f t="shared" si="0"/>
        <v>221.579574</v>
      </c>
    </row>
    <row r="46" spans="1:4" ht="12" customHeight="1">
      <c r="A46" s="155" t="s">
        <v>572</v>
      </c>
      <c r="B46" s="152" t="s">
        <v>355</v>
      </c>
      <c r="C46" s="261">
        <v>114.165</v>
      </c>
      <c r="D46" s="86">
        <f t="shared" si="0"/>
        <v>117.58995000000002</v>
      </c>
    </row>
    <row r="47" spans="1:4" ht="12" customHeight="1">
      <c r="A47" s="155" t="s">
        <v>573</v>
      </c>
      <c r="B47" s="152" t="s">
        <v>355</v>
      </c>
      <c r="C47" s="261">
        <v>243.42219999999998</v>
      </c>
      <c r="D47" s="86">
        <f t="shared" si="0"/>
        <v>250.724866</v>
      </c>
    </row>
    <row r="48" spans="1:4" ht="12" customHeight="1">
      <c r="A48" s="155" t="s">
        <v>574</v>
      </c>
      <c r="B48" s="152" t="s">
        <v>355</v>
      </c>
      <c r="C48" s="261">
        <v>250.03019999999998</v>
      </c>
      <c r="D48" s="86">
        <f t="shared" si="0"/>
        <v>257.53110599999997</v>
      </c>
    </row>
    <row r="49" spans="1:4" ht="12" customHeight="1">
      <c r="A49" s="155" t="s">
        <v>575</v>
      </c>
      <c r="B49" s="152" t="s">
        <v>355</v>
      </c>
      <c r="C49" s="261">
        <v>97.1848</v>
      </c>
      <c r="D49" s="86">
        <f t="shared" si="0"/>
        <v>100.10034399999999</v>
      </c>
    </row>
    <row r="50" spans="1:4" ht="12" customHeight="1">
      <c r="A50" s="200" t="s">
        <v>576</v>
      </c>
      <c r="B50" s="179" t="s">
        <v>355</v>
      </c>
      <c r="C50" s="260">
        <v>210.4058</v>
      </c>
      <c r="D50" s="86">
        <f t="shared" si="0"/>
        <v>216.717974</v>
      </c>
    </row>
    <row r="51" spans="1:4" ht="12" customHeight="1">
      <c r="A51" s="155" t="s">
        <v>577</v>
      </c>
      <c r="B51" s="152" t="s">
        <v>355</v>
      </c>
      <c r="C51" s="261">
        <v>4792.982999999999</v>
      </c>
      <c r="D51" s="86">
        <f t="shared" si="0"/>
        <v>4936.772489999999</v>
      </c>
    </row>
    <row r="52" spans="1:4" ht="12" customHeight="1">
      <c r="A52" s="155" t="s">
        <v>578</v>
      </c>
      <c r="B52" s="152" t="s">
        <v>355</v>
      </c>
      <c r="C52" s="261">
        <v>96.58299999999998</v>
      </c>
      <c r="D52" s="86">
        <f t="shared" si="0"/>
        <v>99.48048999999999</v>
      </c>
    </row>
    <row r="53" spans="1:4" ht="24.75" customHeight="1">
      <c r="A53" s="180" t="s">
        <v>339</v>
      </c>
      <c r="B53" s="181"/>
      <c r="C53" s="182"/>
      <c r="D53" s="183"/>
    </row>
    <row r="54" spans="1:4" ht="12" customHeight="1">
      <c r="A54" s="155" t="s">
        <v>579</v>
      </c>
      <c r="B54" s="152" t="s">
        <v>355</v>
      </c>
      <c r="C54" s="261">
        <v>1464.2029999999997</v>
      </c>
      <c r="D54" s="277">
        <f>C54*1.03</f>
        <v>1508.1290899999997</v>
      </c>
    </row>
    <row r="55" spans="1:4" ht="12" customHeight="1">
      <c r="A55" s="155" t="s">
        <v>580</v>
      </c>
      <c r="B55" s="152" t="s">
        <v>355</v>
      </c>
      <c r="C55" s="261">
        <v>134.63799999999998</v>
      </c>
      <c r="D55" s="277">
        <f aca="true" t="shared" si="1" ref="D55:D112">C55*1.03</f>
        <v>138.67713999999998</v>
      </c>
    </row>
    <row r="56" spans="1:4" ht="12" customHeight="1">
      <c r="A56" s="155" t="s">
        <v>581</v>
      </c>
      <c r="B56" s="152" t="s">
        <v>355</v>
      </c>
      <c r="C56" s="261">
        <v>331.92220000000003</v>
      </c>
      <c r="D56" s="277">
        <f t="shared" si="1"/>
        <v>341.87986600000005</v>
      </c>
    </row>
    <row r="57" spans="1:4" ht="12" customHeight="1">
      <c r="A57" s="155" t="s">
        <v>582</v>
      </c>
      <c r="B57" s="152" t="s">
        <v>355</v>
      </c>
      <c r="C57" s="259">
        <v>331.92220000000003</v>
      </c>
      <c r="D57" s="277">
        <f t="shared" si="1"/>
        <v>341.87986600000005</v>
      </c>
    </row>
    <row r="58" spans="1:4" ht="12" customHeight="1">
      <c r="A58" s="155" t="s">
        <v>583</v>
      </c>
      <c r="B58" s="152" t="s">
        <v>355</v>
      </c>
      <c r="C58" s="259">
        <v>134.63799999999998</v>
      </c>
      <c r="D58" s="277">
        <f t="shared" si="1"/>
        <v>138.67713999999998</v>
      </c>
    </row>
    <row r="59" spans="1:4" ht="12" customHeight="1">
      <c r="A59" s="155" t="s">
        <v>584</v>
      </c>
      <c r="B59" s="152" t="s">
        <v>355</v>
      </c>
      <c r="C59" s="262">
        <v>1464.2029999999997</v>
      </c>
      <c r="D59" s="277">
        <f t="shared" si="1"/>
        <v>1508.1290899999997</v>
      </c>
    </row>
    <row r="60" spans="1:4" ht="12" customHeight="1">
      <c r="A60" s="155" t="s">
        <v>585</v>
      </c>
      <c r="B60" s="152" t="s">
        <v>355</v>
      </c>
      <c r="C60" s="259">
        <v>331.92220000000003</v>
      </c>
      <c r="D60" s="277">
        <f t="shared" si="1"/>
        <v>341.87986600000005</v>
      </c>
    </row>
    <row r="61" spans="1:4" ht="12" customHeight="1">
      <c r="A61" s="155" t="s">
        <v>586</v>
      </c>
      <c r="B61" s="152" t="s">
        <v>355</v>
      </c>
      <c r="C61" s="259">
        <v>193.42559999999997</v>
      </c>
      <c r="D61" s="277">
        <f t="shared" si="1"/>
        <v>199.228368</v>
      </c>
    </row>
    <row r="62" spans="1:4" ht="12" customHeight="1">
      <c r="A62" s="155" t="s">
        <v>587</v>
      </c>
      <c r="B62" s="152" t="s">
        <v>355</v>
      </c>
      <c r="C62" s="259">
        <v>88.68879999999999</v>
      </c>
      <c r="D62" s="277">
        <f t="shared" si="1"/>
        <v>91.34946399999998</v>
      </c>
    </row>
    <row r="63" spans="1:4" ht="12" customHeight="1">
      <c r="A63" s="155" t="s">
        <v>126</v>
      </c>
      <c r="B63" s="152" t="s">
        <v>355</v>
      </c>
      <c r="C63" s="259">
        <v>141.11</v>
      </c>
      <c r="D63" s="277">
        <f t="shared" si="1"/>
        <v>145.34330000000003</v>
      </c>
    </row>
    <row r="64" spans="1:4" ht="12" customHeight="1">
      <c r="A64" s="155" t="s">
        <v>588</v>
      </c>
      <c r="B64" s="152" t="s">
        <v>355</v>
      </c>
      <c r="C64" s="259">
        <v>73.5966</v>
      </c>
      <c r="D64" s="277">
        <f t="shared" si="1"/>
        <v>75.804498</v>
      </c>
    </row>
    <row r="65" spans="1:4" ht="12" customHeight="1">
      <c r="A65" s="155" t="s">
        <v>589</v>
      </c>
      <c r="B65" s="152" t="s">
        <v>355</v>
      </c>
      <c r="C65" s="259">
        <v>149.0694</v>
      </c>
      <c r="D65" s="277">
        <f t="shared" si="1"/>
        <v>153.541482</v>
      </c>
    </row>
    <row r="66" spans="1:4" ht="12" customHeight="1">
      <c r="A66" s="155" t="s">
        <v>590</v>
      </c>
      <c r="B66" s="152" t="s">
        <v>355</v>
      </c>
      <c r="C66" s="259">
        <v>1379.4081999999999</v>
      </c>
      <c r="D66" s="277">
        <f t="shared" si="1"/>
        <v>1420.790446</v>
      </c>
    </row>
    <row r="67" spans="1:4" ht="12" customHeight="1">
      <c r="A67" s="155" t="s">
        <v>591</v>
      </c>
      <c r="B67" s="152" t="s">
        <v>355</v>
      </c>
      <c r="C67" s="259">
        <v>76.42859999999999</v>
      </c>
      <c r="D67" s="277">
        <f t="shared" si="1"/>
        <v>78.72145799999998</v>
      </c>
    </row>
    <row r="68" spans="1:4" ht="12" customHeight="1">
      <c r="A68" s="155" t="s">
        <v>592</v>
      </c>
      <c r="B68" s="152" t="s">
        <v>355</v>
      </c>
      <c r="C68" s="259">
        <v>92.45299999999999</v>
      </c>
      <c r="D68" s="277">
        <f t="shared" si="1"/>
        <v>95.22658999999999</v>
      </c>
    </row>
    <row r="69" spans="1:4" ht="12" customHeight="1">
      <c r="A69" s="155" t="s">
        <v>593</v>
      </c>
      <c r="B69" s="152" t="s">
        <v>355</v>
      </c>
      <c r="C69" s="259">
        <v>1071.8176</v>
      </c>
      <c r="D69" s="277">
        <f t="shared" si="1"/>
        <v>1103.972128</v>
      </c>
    </row>
    <row r="70" spans="1:4" ht="12" customHeight="1">
      <c r="A70" s="155" t="s">
        <v>594</v>
      </c>
      <c r="B70" s="152" t="s">
        <v>355</v>
      </c>
      <c r="C70" s="259">
        <v>231.15019999999998</v>
      </c>
      <c r="D70" s="277">
        <f t="shared" si="1"/>
        <v>238.08470599999998</v>
      </c>
    </row>
    <row r="71" spans="1:4" ht="12" customHeight="1">
      <c r="A71" s="155" t="s">
        <v>595</v>
      </c>
      <c r="B71" s="152" t="s">
        <v>355</v>
      </c>
      <c r="C71" s="259">
        <v>76.81799999999998</v>
      </c>
      <c r="D71" s="277">
        <f t="shared" si="1"/>
        <v>79.12253999999999</v>
      </c>
    </row>
    <row r="72" spans="1:4" ht="12" customHeight="1">
      <c r="A72" s="155" t="s">
        <v>596</v>
      </c>
      <c r="B72" s="152" t="s">
        <v>355</v>
      </c>
      <c r="C72" s="259">
        <v>128.325</v>
      </c>
      <c r="D72" s="277">
        <f t="shared" si="1"/>
        <v>132.17475</v>
      </c>
    </row>
    <row r="73" spans="1:4" ht="12" customHeight="1">
      <c r="A73" s="155" t="s">
        <v>597</v>
      </c>
      <c r="B73" s="152" t="s">
        <v>355</v>
      </c>
      <c r="C73" s="259">
        <v>154.74519999999998</v>
      </c>
      <c r="D73" s="277">
        <f t="shared" si="1"/>
        <v>159.387556</v>
      </c>
    </row>
    <row r="74" spans="1:4" ht="12" customHeight="1">
      <c r="A74" s="155" t="s">
        <v>597</v>
      </c>
      <c r="B74" s="152" t="s">
        <v>355</v>
      </c>
      <c r="C74" s="259">
        <v>154.7688</v>
      </c>
      <c r="D74" s="277">
        <f t="shared" si="1"/>
        <v>159.411864</v>
      </c>
    </row>
    <row r="75" spans="1:4" ht="12" customHeight="1">
      <c r="A75" s="155" t="s">
        <v>598</v>
      </c>
      <c r="B75" s="152" t="s">
        <v>355</v>
      </c>
      <c r="C75" s="259">
        <v>1407.1735999999999</v>
      </c>
      <c r="D75" s="277">
        <f t="shared" si="1"/>
        <v>1449.388808</v>
      </c>
    </row>
    <row r="76" spans="1:4" ht="12" customHeight="1">
      <c r="A76" s="155" t="s">
        <v>599</v>
      </c>
      <c r="B76" s="152" t="s">
        <v>355</v>
      </c>
      <c r="C76" s="259">
        <v>91.5208</v>
      </c>
      <c r="D76" s="277">
        <f t="shared" si="1"/>
        <v>94.266424</v>
      </c>
    </row>
    <row r="77" spans="1:4" ht="12" customHeight="1">
      <c r="A77" s="155" t="s">
        <v>600</v>
      </c>
      <c r="B77" s="152" t="s">
        <v>355</v>
      </c>
      <c r="C77" s="259">
        <v>229.26219999999998</v>
      </c>
      <c r="D77" s="277">
        <f t="shared" si="1"/>
        <v>236.140066</v>
      </c>
    </row>
    <row r="78" spans="1:4" ht="12" customHeight="1">
      <c r="A78" s="155" t="s">
        <v>601</v>
      </c>
      <c r="B78" s="152" t="s">
        <v>355</v>
      </c>
      <c r="C78" s="259">
        <v>136.5496</v>
      </c>
      <c r="D78" s="277">
        <f t="shared" si="1"/>
        <v>140.646088</v>
      </c>
    </row>
    <row r="79" spans="1:4" ht="12" customHeight="1">
      <c r="A79" s="155" t="s">
        <v>602</v>
      </c>
      <c r="B79" s="152" t="s">
        <v>355</v>
      </c>
      <c r="C79" s="259">
        <v>70.7646</v>
      </c>
      <c r="D79" s="277">
        <f t="shared" si="1"/>
        <v>72.887538</v>
      </c>
    </row>
    <row r="80" spans="1:4" ht="12" customHeight="1">
      <c r="A80" s="155" t="s">
        <v>603</v>
      </c>
      <c r="B80" s="152" t="s">
        <v>355</v>
      </c>
      <c r="C80" s="259">
        <v>88.81859999999999</v>
      </c>
      <c r="D80" s="277">
        <f t="shared" si="1"/>
        <v>91.48315799999999</v>
      </c>
    </row>
    <row r="81" spans="1:4" ht="12" customHeight="1">
      <c r="A81" s="155" t="s">
        <v>604</v>
      </c>
      <c r="B81" s="152" t="s">
        <v>355</v>
      </c>
      <c r="C81" s="259">
        <v>226.442</v>
      </c>
      <c r="D81" s="277">
        <f t="shared" si="1"/>
        <v>233.23526</v>
      </c>
    </row>
    <row r="82" spans="1:4" ht="12" customHeight="1">
      <c r="A82" s="155" t="s">
        <v>605</v>
      </c>
      <c r="B82" s="152" t="s">
        <v>355</v>
      </c>
      <c r="C82" s="259">
        <v>1426.5964</v>
      </c>
      <c r="D82" s="277">
        <f t="shared" si="1"/>
        <v>1469.394292</v>
      </c>
    </row>
    <row r="83" spans="1:4" ht="12" customHeight="1">
      <c r="A83" s="155" t="s">
        <v>606</v>
      </c>
      <c r="B83" s="152" t="s">
        <v>355</v>
      </c>
      <c r="C83" s="259">
        <v>95.285</v>
      </c>
      <c r="D83" s="277">
        <f t="shared" si="1"/>
        <v>98.14355</v>
      </c>
    </row>
    <row r="84" spans="1:4" ht="12" customHeight="1">
      <c r="A84" s="155" t="s">
        <v>607</v>
      </c>
      <c r="B84" s="152" t="s">
        <v>355</v>
      </c>
      <c r="C84" s="259">
        <v>240.72</v>
      </c>
      <c r="D84" s="277">
        <f t="shared" si="1"/>
        <v>247.9416</v>
      </c>
    </row>
    <row r="85" spans="1:4" ht="12" customHeight="1">
      <c r="A85" s="155" t="s">
        <v>608</v>
      </c>
      <c r="B85" s="152" t="s">
        <v>355</v>
      </c>
      <c r="C85" s="259">
        <v>1175.3036</v>
      </c>
      <c r="D85" s="277">
        <f t="shared" si="1"/>
        <v>1210.562708</v>
      </c>
    </row>
    <row r="86" spans="1:4" ht="12" customHeight="1">
      <c r="A86" s="155" t="s">
        <v>127</v>
      </c>
      <c r="B86" s="152" t="s">
        <v>355</v>
      </c>
      <c r="C86" s="259">
        <v>1167.39</v>
      </c>
      <c r="D86" s="277">
        <f t="shared" si="1"/>
        <v>1202.4117</v>
      </c>
    </row>
    <row r="87" spans="1:4" ht="12" customHeight="1">
      <c r="A87" s="155" t="s">
        <v>609</v>
      </c>
      <c r="B87" s="152" t="s">
        <v>355</v>
      </c>
      <c r="C87" s="259">
        <v>141.5292</v>
      </c>
      <c r="D87" s="277">
        <f t="shared" si="1"/>
        <v>145.775076</v>
      </c>
    </row>
    <row r="88" spans="1:4" ht="12" customHeight="1">
      <c r="A88" s="155" t="s">
        <v>610</v>
      </c>
      <c r="B88" s="152" t="s">
        <v>355</v>
      </c>
      <c r="C88" s="259">
        <v>89.63279999999999</v>
      </c>
      <c r="D88" s="277">
        <f t="shared" si="1"/>
        <v>92.321784</v>
      </c>
    </row>
    <row r="89" spans="1:4" ht="12" customHeight="1">
      <c r="A89" s="155" t="s">
        <v>128</v>
      </c>
      <c r="B89" s="152" t="s">
        <v>355</v>
      </c>
      <c r="C89" s="259">
        <v>141.15</v>
      </c>
      <c r="D89" s="277">
        <f t="shared" si="1"/>
        <v>145.3845</v>
      </c>
    </row>
    <row r="90" spans="1:4" ht="12" customHeight="1">
      <c r="A90" s="155" t="s">
        <v>611</v>
      </c>
      <c r="B90" s="152" t="s">
        <v>355</v>
      </c>
      <c r="C90" s="259">
        <v>1172.7666</v>
      </c>
      <c r="D90" s="277">
        <f t="shared" si="1"/>
        <v>1207.949598</v>
      </c>
    </row>
    <row r="91" spans="1:4" ht="12" customHeight="1">
      <c r="A91" s="155" t="s">
        <v>612</v>
      </c>
      <c r="B91" s="152" t="s">
        <v>355</v>
      </c>
      <c r="C91" s="259">
        <v>1377.5084000000002</v>
      </c>
      <c r="D91" s="277">
        <f t="shared" si="1"/>
        <v>1418.8336520000003</v>
      </c>
    </row>
    <row r="92" spans="1:4" ht="12" customHeight="1">
      <c r="A92" s="155" t="s">
        <v>613</v>
      </c>
      <c r="B92" s="152" t="s">
        <v>355</v>
      </c>
      <c r="C92" s="259">
        <v>92.45299999999999</v>
      </c>
      <c r="D92" s="277">
        <f t="shared" si="1"/>
        <v>95.22658999999999</v>
      </c>
    </row>
    <row r="93" spans="1:4" ht="12" customHeight="1">
      <c r="A93" s="155" t="s">
        <v>614</v>
      </c>
      <c r="B93" s="152" t="s">
        <v>355</v>
      </c>
      <c r="C93" s="259">
        <v>75.0008</v>
      </c>
      <c r="D93" s="277">
        <f t="shared" si="1"/>
        <v>77.250824</v>
      </c>
    </row>
    <row r="94" spans="1:4" ht="12" customHeight="1">
      <c r="A94" s="155" t="s">
        <v>615</v>
      </c>
      <c r="B94" s="152" t="s">
        <v>355</v>
      </c>
      <c r="C94" s="259">
        <v>154.74519999999998</v>
      </c>
      <c r="D94" s="277">
        <f t="shared" si="1"/>
        <v>159.387556</v>
      </c>
    </row>
    <row r="95" spans="1:4" ht="12" customHeight="1">
      <c r="A95" s="155" t="s">
        <v>616</v>
      </c>
      <c r="B95" s="152" t="s">
        <v>355</v>
      </c>
      <c r="C95" s="259">
        <v>136.8092</v>
      </c>
      <c r="D95" s="277">
        <f t="shared" si="1"/>
        <v>140.913476</v>
      </c>
    </row>
    <row r="96" spans="1:4" ht="12" customHeight="1">
      <c r="A96" s="155" t="s">
        <v>617</v>
      </c>
      <c r="B96" s="152" t="s">
        <v>355</v>
      </c>
      <c r="C96" s="259">
        <v>1304.0179999999998</v>
      </c>
      <c r="D96" s="277">
        <f t="shared" si="1"/>
        <v>1343.13854</v>
      </c>
    </row>
    <row r="97" spans="1:4" ht="12" customHeight="1">
      <c r="A97" s="155" t="s">
        <v>618</v>
      </c>
      <c r="B97" s="152" t="s">
        <v>355</v>
      </c>
      <c r="C97" s="259">
        <v>1547.3457999999998</v>
      </c>
      <c r="D97" s="277">
        <f t="shared" si="1"/>
        <v>1593.7661739999999</v>
      </c>
    </row>
    <row r="98" spans="1:4" ht="12" customHeight="1">
      <c r="A98" s="155" t="s">
        <v>619</v>
      </c>
      <c r="B98" s="152" t="s">
        <v>355</v>
      </c>
      <c r="C98" s="259">
        <v>92.55919999999999</v>
      </c>
      <c r="D98" s="277">
        <f t="shared" si="1"/>
        <v>95.33597599999999</v>
      </c>
    </row>
    <row r="99" spans="1:4" ht="12" customHeight="1">
      <c r="A99" s="155" t="s">
        <v>620</v>
      </c>
      <c r="B99" s="152" t="s">
        <v>355</v>
      </c>
      <c r="C99" s="259">
        <v>1344.5392</v>
      </c>
      <c r="D99" s="277">
        <f t="shared" si="1"/>
        <v>1384.875376</v>
      </c>
    </row>
    <row r="100" spans="1:4" ht="12" customHeight="1">
      <c r="A100" s="155" t="s">
        <v>621</v>
      </c>
      <c r="B100" s="152" t="s">
        <v>355</v>
      </c>
      <c r="C100" s="259">
        <v>141.5292</v>
      </c>
      <c r="D100" s="277">
        <f t="shared" si="1"/>
        <v>145.775076</v>
      </c>
    </row>
    <row r="101" spans="1:4" ht="12" customHeight="1">
      <c r="A101" s="155" t="s">
        <v>622</v>
      </c>
      <c r="B101" s="152" t="s">
        <v>355</v>
      </c>
      <c r="C101" s="259">
        <v>72.65259999999999</v>
      </c>
      <c r="D101" s="277">
        <f t="shared" si="1"/>
        <v>74.832178</v>
      </c>
    </row>
    <row r="102" spans="1:4" ht="12" customHeight="1">
      <c r="A102" s="155" t="s">
        <v>623</v>
      </c>
      <c r="B102" s="152" t="s">
        <v>355</v>
      </c>
      <c r="C102" s="259">
        <v>94.341</v>
      </c>
      <c r="D102" s="277">
        <f t="shared" si="1"/>
        <v>97.17123</v>
      </c>
    </row>
    <row r="103" spans="1:4" ht="12" customHeight="1">
      <c r="A103" s="155" t="s">
        <v>624</v>
      </c>
      <c r="B103" s="152" t="s">
        <v>355</v>
      </c>
      <c r="C103" s="259">
        <v>237.77</v>
      </c>
      <c r="D103" s="277">
        <f t="shared" si="1"/>
        <v>244.90310000000002</v>
      </c>
    </row>
    <row r="104" spans="1:4" ht="12" customHeight="1">
      <c r="A104" s="155" t="s">
        <v>625</v>
      </c>
      <c r="B104" s="152" t="s">
        <v>355</v>
      </c>
      <c r="C104" s="259">
        <v>233.98219999999998</v>
      </c>
      <c r="D104" s="277">
        <f t="shared" si="1"/>
        <v>241.00166599999997</v>
      </c>
    </row>
    <row r="105" spans="1:4" ht="12" customHeight="1">
      <c r="A105" s="155" t="s">
        <v>626</v>
      </c>
      <c r="B105" s="152" t="s">
        <v>355</v>
      </c>
      <c r="C105" s="259">
        <v>93.397</v>
      </c>
      <c r="D105" s="277">
        <f t="shared" si="1"/>
        <v>96.19891000000001</v>
      </c>
    </row>
    <row r="106" spans="1:4" ht="12" customHeight="1">
      <c r="A106" s="200" t="s">
        <v>627</v>
      </c>
      <c r="B106" s="179" t="s">
        <v>355</v>
      </c>
      <c r="C106" s="263">
        <v>71.7086</v>
      </c>
      <c r="D106" s="277">
        <f t="shared" si="1"/>
        <v>73.859858</v>
      </c>
    </row>
    <row r="107" spans="1:4" ht="12" customHeight="1">
      <c r="A107" s="155" t="s">
        <v>628</v>
      </c>
      <c r="B107" s="152" t="s">
        <v>355</v>
      </c>
      <c r="C107" s="259">
        <v>141.5292</v>
      </c>
      <c r="D107" s="277">
        <f t="shared" si="1"/>
        <v>145.775076</v>
      </c>
    </row>
    <row r="108" spans="1:4" ht="12" customHeight="1">
      <c r="A108" s="155" t="s">
        <v>629</v>
      </c>
      <c r="B108" s="152" t="s">
        <v>355</v>
      </c>
      <c r="C108" s="259">
        <v>74.5406</v>
      </c>
      <c r="D108" s="277">
        <f t="shared" si="1"/>
        <v>76.776818</v>
      </c>
    </row>
    <row r="109" spans="1:4" ht="24.75" customHeight="1">
      <c r="A109" s="407" t="s">
        <v>339</v>
      </c>
      <c r="B109" s="408"/>
      <c r="C109" s="408"/>
      <c r="D109" s="409"/>
    </row>
    <row r="110" spans="1:4" ht="12" customHeight="1">
      <c r="A110" s="155" t="s">
        <v>630</v>
      </c>
      <c r="B110" s="152" t="s">
        <v>355</v>
      </c>
      <c r="C110" s="259">
        <v>1508.6535999999999</v>
      </c>
      <c r="D110" s="277">
        <f t="shared" si="1"/>
        <v>1553.913208</v>
      </c>
    </row>
    <row r="111" spans="1:4" ht="12" customHeight="1">
      <c r="A111" s="155" t="s">
        <v>631</v>
      </c>
      <c r="B111" s="152" t="s">
        <v>355</v>
      </c>
      <c r="C111" s="259">
        <v>87.8864</v>
      </c>
      <c r="D111" s="277">
        <f t="shared" si="1"/>
        <v>90.522992</v>
      </c>
    </row>
    <row r="112" spans="1:4" ht="12" customHeight="1">
      <c r="A112" s="155" t="s">
        <v>632</v>
      </c>
      <c r="B112" s="152" t="s">
        <v>355</v>
      </c>
      <c r="C112" s="259">
        <v>226.442</v>
      </c>
      <c r="D112" s="277">
        <f t="shared" si="1"/>
        <v>233.23526</v>
      </c>
    </row>
    <row r="113" spans="1:4" ht="12" customHeight="1">
      <c r="A113" s="155" t="s">
        <v>633</v>
      </c>
      <c r="B113" s="152" t="s">
        <v>355</v>
      </c>
      <c r="C113" s="275">
        <v>95.285</v>
      </c>
      <c r="D113" s="276">
        <f>C113*1.03</f>
        <v>98.14355</v>
      </c>
    </row>
    <row r="114" spans="1:4" ht="12" customHeight="1">
      <c r="A114" s="155" t="s">
        <v>634</v>
      </c>
      <c r="B114" s="152" t="s">
        <v>355</v>
      </c>
      <c r="C114" s="259">
        <v>239.658</v>
      </c>
      <c r="D114" s="276">
        <f aca="true" t="shared" si="2" ref="D114:D168">C114*1.03</f>
        <v>246.84774</v>
      </c>
    </row>
    <row r="115" spans="1:4" ht="12" customHeight="1">
      <c r="A115" s="155" t="s">
        <v>635</v>
      </c>
      <c r="B115" s="152" t="s">
        <v>355</v>
      </c>
      <c r="C115" s="259">
        <v>122.6492</v>
      </c>
      <c r="D115" s="276">
        <f t="shared" si="2"/>
        <v>126.328676</v>
      </c>
    </row>
    <row r="116" spans="1:4" ht="12" customHeight="1">
      <c r="A116" s="155" t="s">
        <v>636</v>
      </c>
      <c r="B116" s="152" t="s">
        <v>355</v>
      </c>
      <c r="C116" s="259">
        <v>149.0694</v>
      </c>
      <c r="D116" s="276">
        <f t="shared" si="2"/>
        <v>153.541482</v>
      </c>
    </row>
    <row r="117" spans="1:4" ht="12" customHeight="1">
      <c r="A117" s="155" t="s">
        <v>637</v>
      </c>
      <c r="B117" s="152" t="s">
        <v>355</v>
      </c>
      <c r="C117" s="259">
        <v>59.43659999999999</v>
      </c>
      <c r="D117" s="276">
        <f t="shared" si="2"/>
        <v>61.219697999999994</v>
      </c>
    </row>
    <row r="118" spans="1:4" ht="12" customHeight="1">
      <c r="A118" s="155" t="s">
        <v>638</v>
      </c>
      <c r="B118" s="152" t="s">
        <v>355</v>
      </c>
      <c r="C118" s="259">
        <v>1172.7666</v>
      </c>
      <c r="D118" s="276">
        <f t="shared" si="2"/>
        <v>1207.949598</v>
      </c>
    </row>
    <row r="119" spans="1:4" ht="12" customHeight="1">
      <c r="A119" s="155" t="s">
        <v>639</v>
      </c>
      <c r="B119" s="152" t="s">
        <v>355</v>
      </c>
      <c r="C119" s="259">
        <v>146.7566</v>
      </c>
      <c r="D119" s="276">
        <f t="shared" si="2"/>
        <v>151.159298</v>
      </c>
    </row>
    <row r="120" spans="1:4" ht="12" customHeight="1">
      <c r="A120" s="155" t="s">
        <v>640</v>
      </c>
      <c r="B120" s="152" t="s">
        <v>355</v>
      </c>
      <c r="C120" s="259">
        <v>68.8766</v>
      </c>
      <c r="D120" s="276">
        <f t="shared" si="2"/>
        <v>70.942898</v>
      </c>
    </row>
    <row r="121" spans="1:4" ht="12" customHeight="1">
      <c r="A121" s="155" t="s">
        <v>641</v>
      </c>
      <c r="B121" s="152" t="s">
        <v>355</v>
      </c>
      <c r="C121" s="259">
        <v>51.7666</v>
      </c>
      <c r="D121" s="276">
        <f t="shared" si="2"/>
        <v>53.319598</v>
      </c>
    </row>
    <row r="122" spans="1:4" ht="12" customHeight="1">
      <c r="A122" s="155" t="s">
        <v>642</v>
      </c>
      <c r="B122" s="152" t="s">
        <v>355</v>
      </c>
      <c r="C122" s="259">
        <v>113.221</v>
      </c>
      <c r="D122" s="276">
        <f t="shared" si="2"/>
        <v>116.61763</v>
      </c>
    </row>
    <row r="123" spans="1:4" ht="12" customHeight="1">
      <c r="A123" s="155" t="s">
        <v>643</v>
      </c>
      <c r="B123" s="152" t="s">
        <v>355</v>
      </c>
      <c r="C123" s="259">
        <v>994.04</v>
      </c>
      <c r="D123" s="276">
        <f t="shared" si="2"/>
        <v>1023.8611999999999</v>
      </c>
    </row>
    <row r="124" spans="1:4" ht="12" customHeight="1">
      <c r="A124" s="155" t="s">
        <v>644</v>
      </c>
      <c r="B124" s="152" t="s">
        <v>355</v>
      </c>
      <c r="C124" s="259">
        <v>69.8206</v>
      </c>
      <c r="D124" s="276">
        <f t="shared" si="2"/>
        <v>71.915218</v>
      </c>
    </row>
    <row r="125" spans="1:4" ht="12" customHeight="1">
      <c r="A125" s="155" t="s">
        <v>645</v>
      </c>
      <c r="B125" s="152" t="s">
        <v>355</v>
      </c>
      <c r="C125" s="259">
        <v>1349.06</v>
      </c>
      <c r="D125" s="276">
        <f t="shared" si="2"/>
        <v>1389.5318</v>
      </c>
    </row>
    <row r="126" spans="1:4" ht="12" customHeight="1">
      <c r="A126" s="155" t="s">
        <v>646</v>
      </c>
      <c r="B126" s="152" t="s">
        <v>355</v>
      </c>
      <c r="C126" s="259">
        <v>1276.8</v>
      </c>
      <c r="D126" s="276">
        <f t="shared" si="2"/>
        <v>1315.104</v>
      </c>
    </row>
    <row r="127" spans="1:4" ht="12" customHeight="1">
      <c r="A127" s="155" t="s">
        <v>647</v>
      </c>
      <c r="B127" s="152" t="s">
        <v>355</v>
      </c>
      <c r="C127" s="259">
        <v>137.7532</v>
      </c>
      <c r="D127" s="276">
        <f t="shared" si="2"/>
        <v>141.885796</v>
      </c>
    </row>
    <row r="128" spans="1:4" ht="12" customHeight="1">
      <c r="A128" s="155" t="s">
        <v>648</v>
      </c>
      <c r="B128" s="152" t="s">
        <v>355</v>
      </c>
      <c r="C128" s="259">
        <v>199.007</v>
      </c>
      <c r="D128" s="276">
        <f t="shared" si="2"/>
        <v>204.97721</v>
      </c>
    </row>
    <row r="129" spans="1:4" ht="12" customHeight="1">
      <c r="A129" s="155" t="s">
        <v>649</v>
      </c>
      <c r="B129" s="152" t="s">
        <v>355</v>
      </c>
      <c r="C129" s="259">
        <v>93.397</v>
      </c>
      <c r="D129" s="276">
        <f t="shared" si="2"/>
        <v>96.19891000000001</v>
      </c>
    </row>
    <row r="130" spans="1:4" ht="12" customHeight="1">
      <c r="A130" s="155" t="s">
        <v>650</v>
      </c>
      <c r="B130" s="152" t="s">
        <v>355</v>
      </c>
      <c r="C130" s="259">
        <v>70.7646</v>
      </c>
      <c r="D130" s="276">
        <f t="shared" si="2"/>
        <v>72.887538</v>
      </c>
    </row>
    <row r="131" spans="1:4" ht="12" customHeight="1">
      <c r="A131" s="155" t="s">
        <v>651</v>
      </c>
      <c r="B131" s="152" t="s">
        <v>355</v>
      </c>
      <c r="C131" s="259">
        <v>71.9</v>
      </c>
      <c r="D131" s="276">
        <f t="shared" si="2"/>
        <v>74.057</v>
      </c>
    </row>
    <row r="132" spans="1:4" ht="12" customHeight="1">
      <c r="A132" s="155" t="s">
        <v>652</v>
      </c>
      <c r="B132" s="152" t="s">
        <v>355</v>
      </c>
      <c r="C132" s="259">
        <v>146.45</v>
      </c>
      <c r="D132" s="276">
        <f t="shared" si="2"/>
        <v>150.8435</v>
      </c>
    </row>
    <row r="133" spans="1:4" ht="12" customHeight="1">
      <c r="A133" s="155" t="s">
        <v>653</v>
      </c>
      <c r="B133" s="152" t="s">
        <v>355</v>
      </c>
      <c r="C133" s="259">
        <v>1376.5643999999998</v>
      </c>
      <c r="D133" s="276">
        <f t="shared" si="2"/>
        <v>1417.8613319999997</v>
      </c>
    </row>
    <row r="134" spans="1:4" ht="12" customHeight="1">
      <c r="A134" s="155" t="s">
        <v>654</v>
      </c>
      <c r="B134" s="152" t="s">
        <v>355</v>
      </c>
      <c r="C134" s="259">
        <v>78.31660000000001</v>
      </c>
      <c r="D134" s="276">
        <f t="shared" si="2"/>
        <v>80.666098</v>
      </c>
    </row>
    <row r="135" spans="1:4" ht="12" customHeight="1">
      <c r="A135" s="155" t="s">
        <v>655</v>
      </c>
      <c r="B135" s="152" t="s">
        <v>355</v>
      </c>
      <c r="C135" s="259">
        <v>160.3974</v>
      </c>
      <c r="D135" s="276">
        <f t="shared" si="2"/>
        <v>165.20932200000001</v>
      </c>
    </row>
    <row r="136" spans="1:4" ht="12" customHeight="1">
      <c r="A136" s="155" t="s">
        <v>656</v>
      </c>
      <c r="B136" s="152" t="s">
        <v>355</v>
      </c>
      <c r="C136" s="259">
        <v>1413.3686</v>
      </c>
      <c r="D136" s="276">
        <f t="shared" si="2"/>
        <v>1455.7696580000002</v>
      </c>
    </row>
    <row r="137" spans="1:4" ht="12" customHeight="1">
      <c r="A137" s="155" t="s">
        <v>657</v>
      </c>
      <c r="B137" s="152" t="s">
        <v>355</v>
      </c>
      <c r="C137" s="259">
        <v>75.4846</v>
      </c>
      <c r="D137" s="276">
        <f t="shared" si="2"/>
        <v>77.749138</v>
      </c>
    </row>
    <row r="138" spans="1:4" ht="12" customHeight="1">
      <c r="A138" s="155" t="s">
        <v>658</v>
      </c>
      <c r="B138" s="152" t="s">
        <v>355</v>
      </c>
      <c r="C138" s="259">
        <v>155.6774</v>
      </c>
      <c r="D138" s="276">
        <f t="shared" si="2"/>
        <v>160.347722</v>
      </c>
    </row>
    <row r="139" spans="1:4" ht="12" customHeight="1">
      <c r="A139" s="155" t="s">
        <v>659</v>
      </c>
      <c r="B139" s="152" t="s">
        <v>355</v>
      </c>
      <c r="C139" s="259">
        <v>1120.5634</v>
      </c>
      <c r="D139" s="276">
        <f t="shared" si="2"/>
        <v>1154.180302</v>
      </c>
    </row>
    <row r="140" spans="1:4" ht="12" customHeight="1">
      <c r="A140" s="155" t="s">
        <v>660</v>
      </c>
      <c r="B140" s="152" t="s">
        <v>355</v>
      </c>
      <c r="C140" s="259">
        <v>2910.7059999999997</v>
      </c>
      <c r="D140" s="276">
        <f t="shared" si="2"/>
        <v>2998.0271799999996</v>
      </c>
    </row>
    <row r="141" spans="1:4" ht="12" customHeight="1">
      <c r="A141" s="155" t="s">
        <v>661</v>
      </c>
      <c r="B141" s="152" t="s">
        <v>355</v>
      </c>
      <c r="C141" s="259">
        <v>1400.6363999999999</v>
      </c>
      <c r="D141" s="276">
        <f t="shared" si="2"/>
        <v>1442.6554919999999</v>
      </c>
    </row>
    <row r="142" spans="1:4" ht="12" customHeight="1">
      <c r="A142" s="155" t="s">
        <v>662</v>
      </c>
      <c r="B142" s="152" t="s">
        <v>355</v>
      </c>
      <c r="C142" s="259">
        <v>73.27799999999999</v>
      </c>
      <c r="D142" s="276">
        <f t="shared" si="2"/>
        <v>75.47634</v>
      </c>
    </row>
    <row r="143" spans="1:4" ht="12" customHeight="1">
      <c r="A143" s="155" t="s">
        <v>664</v>
      </c>
      <c r="B143" s="152" t="s">
        <v>355</v>
      </c>
      <c r="C143" s="259">
        <v>113.221</v>
      </c>
      <c r="D143" s="276">
        <f t="shared" si="2"/>
        <v>116.61763</v>
      </c>
    </row>
    <row r="144" spans="1:4" ht="12" customHeight="1">
      <c r="A144" s="155" t="s">
        <v>665</v>
      </c>
      <c r="B144" s="152" t="s">
        <v>355</v>
      </c>
      <c r="C144" s="259">
        <v>478.72599999999994</v>
      </c>
      <c r="D144" s="276">
        <f t="shared" si="2"/>
        <v>493.08777999999995</v>
      </c>
    </row>
    <row r="145" spans="1:4" ht="12" customHeight="1">
      <c r="A145" s="155" t="s">
        <v>666</v>
      </c>
      <c r="B145" s="152" t="s">
        <v>355</v>
      </c>
      <c r="C145" s="259">
        <v>67.9208</v>
      </c>
      <c r="D145" s="276">
        <f t="shared" si="2"/>
        <v>69.95842400000001</v>
      </c>
    </row>
    <row r="146" spans="1:4" ht="12" customHeight="1">
      <c r="A146" s="155" t="s">
        <v>667</v>
      </c>
      <c r="B146" s="152" t="s">
        <v>355</v>
      </c>
      <c r="C146" s="259">
        <v>218.79559999999998</v>
      </c>
      <c r="D146" s="276">
        <f t="shared" si="2"/>
        <v>225.359468</v>
      </c>
    </row>
    <row r="147" spans="1:4" ht="12" customHeight="1">
      <c r="A147" s="155" t="s">
        <v>668</v>
      </c>
      <c r="B147" s="152" t="s">
        <v>355</v>
      </c>
      <c r="C147" s="259">
        <v>487.80019999999996</v>
      </c>
      <c r="D147" s="276">
        <f t="shared" si="2"/>
        <v>502.43420599999996</v>
      </c>
    </row>
    <row r="148" spans="1:4" ht="12" customHeight="1">
      <c r="A148" s="155" t="s">
        <v>669</v>
      </c>
      <c r="B148" s="152" t="s">
        <v>355</v>
      </c>
      <c r="C148" s="259">
        <v>215.055</v>
      </c>
      <c r="D148" s="276">
        <f t="shared" si="2"/>
        <v>221.50665</v>
      </c>
    </row>
    <row r="149" spans="1:4" ht="12" customHeight="1">
      <c r="A149" s="155" t="s">
        <v>670</v>
      </c>
      <c r="B149" s="152" t="s">
        <v>355</v>
      </c>
      <c r="C149" s="259">
        <v>597.4694</v>
      </c>
      <c r="D149" s="276">
        <f t="shared" si="2"/>
        <v>615.393482</v>
      </c>
    </row>
    <row r="150" spans="1:4" ht="12" customHeight="1">
      <c r="A150" s="155" t="s">
        <v>671</v>
      </c>
      <c r="B150" s="152" t="s">
        <v>355</v>
      </c>
      <c r="C150" s="259">
        <v>762.0321999999999</v>
      </c>
      <c r="D150" s="276">
        <f t="shared" si="2"/>
        <v>784.8931659999998</v>
      </c>
    </row>
    <row r="151" spans="1:4" ht="12" customHeight="1">
      <c r="A151" s="155" t="s">
        <v>672</v>
      </c>
      <c r="B151" s="152" t="s">
        <v>355</v>
      </c>
      <c r="C151" s="259">
        <v>75.4846</v>
      </c>
      <c r="D151" s="276">
        <f t="shared" si="2"/>
        <v>77.749138</v>
      </c>
    </row>
    <row r="152" spans="1:4" ht="12" customHeight="1">
      <c r="A152" s="155" t="s">
        <v>673</v>
      </c>
      <c r="B152" s="152" t="s">
        <v>355</v>
      </c>
      <c r="C152" s="259">
        <v>1386.9484</v>
      </c>
      <c r="D152" s="276">
        <f t="shared" si="2"/>
        <v>1428.556852</v>
      </c>
    </row>
    <row r="153" spans="1:4" ht="12" customHeight="1">
      <c r="A153" s="155" t="s">
        <v>673</v>
      </c>
      <c r="B153" s="152" t="s">
        <v>355</v>
      </c>
      <c r="C153" s="259">
        <v>1386.9484</v>
      </c>
      <c r="D153" s="276">
        <f t="shared" si="2"/>
        <v>1428.556852</v>
      </c>
    </row>
    <row r="154" spans="1:4" ht="12" customHeight="1">
      <c r="A154" s="155" t="s">
        <v>674</v>
      </c>
      <c r="B154" s="152" t="s">
        <v>355</v>
      </c>
      <c r="C154" s="259">
        <v>158.01379999999997</v>
      </c>
      <c r="D154" s="276">
        <f t="shared" si="2"/>
        <v>162.754214</v>
      </c>
    </row>
    <row r="155" spans="1:4" ht="12" customHeight="1">
      <c r="A155" s="155" t="s">
        <v>92</v>
      </c>
      <c r="B155" s="152" t="s">
        <v>355</v>
      </c>
      <c r="C155" s="259">
        <v>36.58</v>
      </c>
      <c r="D155" s="276">
        <f t="shared" si="2"/>
        <v>37.6774</v>
      </c>
    </row>
    <row r="156" spans="1:4" ht="12" customHeight="1">
      <c r="A156" s="155" t="s">
        <v>93</v>
      </c>
      <c r="B156" s="152" t="s">
        <v>355</v>
      </c>
      <c r="C156" s="259">
        <v>303.7556</v>
      </c>
      <c r="D156" s="276">
        <f t="shared" si="2"/>
        <v>312.868268</v>
      </c>
    </row>
    <row r="157" spans="1:4" ht="12" customHeight="1">
      <c r="A157" s="155" t="s">
        <v>94</v>
      </c>
      <c r="B157" s="152" t="s">
        <v>355</v>
      </c>
      <c r="C157" s="259">
        <v>608.1247999999999</v>
      </c>
      <c r="D157" s="276">
        <f t="shared" si="2"/>
        <v>626.3685439999999</v>
      </c>
    </row>
    <row r="158" spans="1:4" ht="12" customHeight="1">
      <c r="A158" s="200" t="s">
        <v>95</v>
      </c>
      <c r="B158" s="179" t="s">
        <v>355</v>
      </c>
      <c r="C158" s="263">
        <v>41.123</v>
      </c>
      <c r="D158" s="276">
        <f t="shared" si="2"/>
        <v>42.35669</v>
      </c>
    </row>
    <row r="159" spans="1:4" ht="12" customHeight="1">
      <c r="A159" s="155" t="s">
        <v>96</v>
      </c>
      <c r="B159" s="152" t="s">
        <v>355</v>
      </c>
      <c r="C159" s="259">
        <v>176.05599999999998</v>
      </c>
      <c r="D159" s="276">
        <f t="shared" si="2"/>
        <v>181.33767999999998</v>
      </c>
    </row>
    <row r="160" spans="1:4" ht="12" customHeight="1">
      <c r="A160" s="155" t="s">
        <v>97</v>
      </c>
      <c r="B160" s="152" t="s">
        <v>355</v>
      </c>
      <c r="C160" s="259">
        <v>66.375</v>
      </c>
      <c r="D160" s="276">
        <f t="shared" si="2"/>
        <v>68.36625000000001</v>
      </c>
    </row>
    <row r="161" spans="1:4" ht="12" customHeight="1">
      <c r="A161" s="155" t="s">
        <v>98</v>
      </c>
      <c r="B161" s="152" t="s">
        <v>355</v>
      </c>
      <c r="C161" s="259">
        <v>299.425</v>
      </c>
      <c r="D161" s="276">
        <f t="shared" si="2"/>
        <v>308.40775</v>
      </c>
    </row>
    <row r="162" spans="1:4" ht="12" customHeight="1">
      <c r="A162" s="155" t="s">
        <v>675</v>
      </c>
      <c r="B162" s="152" t="s">
        <v>355</v>
      </c>
      <c r="C162" s="259">
        <v>18.762</v>
      </c>
      <c r="D162" s="276">
        <f t="shared" si="2"/>
        <v>19.32486</v>
      </c>
    </row>
    <row r="163" spans="1:4" ht="12" customHeight="1">
      <c r="A163" s="155" t="s">
        <v>676</v>
      </c>
      <c r="B163" s="152" t="s">
        <v>355</v>
      </c>
      <c r="C163" s="259">
        <v>67.142</v>
      </c>
      <c r="D163" s="276">
        <f t="shared" si="2"/>
        <v>69.15626</v>
      </c>
    </row>
    <row r="164" spans="1:4" ht="12" customHeight="1">
      <c r="A164" s="155" t="s">
        <v>677</v>
      </c>
      <c r="B164" s="152" t="s">
        <v>355</v>
      </c>
      <c r="C164" s="259">
        <v>36.7924</v>
      </c>
      <c r="D164" s="276">
        <f t="shared" si="2"/>
        <v>37.896172</v>
      </c>
    </row>
    <row r="165" spans="1:4" ht="24.75" customHeight="1">
      <c r="A165" s="407" t="s">
        <v>339</v>
      </c>
      <c r="B165" s="408"/>
      <c r="C165" s="408"/>
      <c r="D165" s="409"/>
    </row>
    <row r="166" spans="1:4" ht="12" customHeight="1">
      <c r="A166" s="155" t="s">
        <v>678</v>
      </c>
      <c r="B166" s="152" t="s">
        <v>355</v>
      </c>
      <c r="C166" s="259">
        <v>64.1566</v>
      </c>
      <c r="D166" s="276">
        <f t="shared" si="2"/>
        <v>66.081298</v>
      </c>
    </row>
    <row r="167" spans="1:4" ht="12" customHeight="1">
      <c r="A167" s="155" t="s">
        <v>679</v>
      </c>
      <c r="B167" s="152" t="s">
        <v>355</v>
      </c>
      <c r="C167" s="259">
        <v>1183.1506</v>
      </c>
      <c r="D167" s="276">
        <f t="shared" si="2"/>
        <v>1218.645118</v>
      </c>
    </row>
    <row r="168" spans="1:4" ht="12" customHeight="1">
      <c r="A168" s="155" t="s">
        <v>680</v>
      </c>
      <c r="B168" s="152" t="s">
        <v>355</v>
      </c>
      <c r="C168" s="259">
        <v>294.3746</v>
      </c>
      <c r="D168" s="276">
        <f t="shared" si="2"/>
        <v>303.20583799999997</v>
      </c>
    </row>
    <row r="169" spans="1:4" ht="12" customHeight="1">
      <c r="A169" s="155" t="s">
        <v>681</v>
      </c>
      <c r="B169" s="152" t="s">
        <v>355</v>
      </c>
      <c r="C169" s="275">
        <v>580.9966</v>
      </c>
      <c r="D169" s="86">
        <f>C169*1.03</f>
        <v>598.4264979999999</v>
      </c>
    </row>
    <row r="170" spans="1:4" ht="12" customHeight="1">
      <c r="A170" s="155" t="s">
        <v>682</v>
      </c>
      <c r="B170" s="152" t="s">
        <v>355</v>
      </c>
      <c r="C170" s="259">
        <v>26.420199999999998</v>
      </c>
      <c r="D170" s="86">
        <f aca="true" t="shared" si="3" ref="D170:D224">C170*1.03</f>
        <v>27.212805999999997</v>
      </c>
    </row>
    <row r="171" spans="1:4" ht="12" customHeight="1">
      <c r="A171" s="155" t="s">
        <v>99</v>
      </c>
      <c r="B171" s="152" t="s">
        <v>355</v>
      </c>
      <c r="C171" s="259">
        <v>241.0032</v>
      </c>
      <c r="D171" s="86">
        <f t="shared" si="3"/>
        <v>248.233296</v>
      </c>
    </row>
    <row r="172" spans="1:4" ht="12" customHeight="1">
      <c r="A172" s="155" t="s">
        <v>100</v>
      </c>
      <c r="B172" s="152" t="s">
        <v>355</v>
      </c>
      <c r="C172" s="259">
        <v>47.79</v>
      </c>
      <c r="D172" s="86">
        <f t="shared" si="3"/>
        <v>49.2237</v>
      </c>
    </row>
    <row r="173" spans="1:4" ht="12" customHeight="1">
      <c r="A173" s="155" t="s">
        <v>101</v>
      </c>
      <c r="B173" s="152" t="s">
        <v>355</v>
      </c>
      <c r="C173" s="259">
        <v>429.284</v>
      </c>
      <c r="D173" s="86">
        <f t="shared" si="3"/>
        <v>442.16252000000003</v>
      </c>
    </row>
    <row r="174" spans="1:4" ht="12" customHeight="1">
      <c r="A174" s="155" t="s">
        <v>102</v>
      </c>
      <c r="B174" s="152" t="s">
        <v>355</v>
      </c>
      <c r="C174" s="259">
        <v>23.128</v>
      </c>
      <c r="D174" s="86">
        <f t="shared" si="3"/>
        <v>23.82184</v>
      </c>
    </row>
    <row r="175" spans="1:4" ht="12" customHeight="1">
      <c r="A175" s="155" t="s">
        <v>103</v>
      </c>
      <c r="B175" s="152" t="s">
        <v>355</v>
      </c>
      <c r="C175" s="259">
        <v>49.088</v>
      </c>
      <c r="D175" s="86">
        <f t="shared" si="3"/>
        <v>50.56064</v>
      </c>
    </row>
    <row r="176" spans="1:4" ht="12" customHeight="1">
      <c r="A176" s="155" t="s">
        <v>683</v>
      </c>
      <c r="B176" s="152" t="s">
        <v>355</v>
      </c>
      <c r="C176" s="259">
        <v>28.851</v>
      </c>
      <c r="D176" s="86">
        <f t="shared" si="3"/>
        <v>29.71653</v>
      </c>
    </row>
    <row r="177" spans="1:4" ht="12" customHeight="1">
      <c r="A177" s="155" t="s">
        <v>105</v>
      </c>
      <c r="B177" s="152" t="s">
        <v>355</v>
      </c>
      <c r="C177" s="259">
        <v>43.306000000000004</v>
      </c>
      <c r="D177" s="86">
        <f t="shared" si="3"/>
        <v>44.605180000000004</v>
      </c>
    </row>
    <row r="178" spans="1:4" ht="12" customHeight="1">
      <c r="A178" s="155" t="s">
        <v>106</v>
      </c>
      <c r="B178" s="152" t="s">
        <v>355</v>
      </c>
      <c r="C178" s="259">
        <v>113.97619999999999</v>
      </c>
      <c r="D178" s="86">
        <f t="shared" si="3"/>
        <v>117.39548599999999</v>
      </c>
    </row>
    <row r="179" spans="1:4" ht="12" customHeight="1">
      <c r="A179" s="155" t="s">
        <v>107</v>
      </c>
      <c r="B179" s="152" t="s">
        <v>355</v>
      </c>
      <c r="C179" s="259">
        <v>196.2458</v>
      </c>
      <c r="D179" s="86">
        <f t="shared" si="3"/>
        <v>202.133174</v>
      </c>
    </row>
    <row r="180" spans="1:4" ht="12" customHeight="1">
      <c r="A180" s="155" t="s">
        <v>112</v>
      </c>
      <c r="B180" s="152" t="s">
        <v>355</v>
      </c>
      <c r="C180" s="259">
        <v>349.74019999999996</v>
      </c>
      <c r="D180" s="86">
        <f t="shared" si="3"/>
        <v>360.23240599999997</v>
      </c>
    </row>
    <row r="181" spans="1:4" ht="12" customHeight="1">
      <c r="A181" s="155" t="s">
        <v>684</v>
      </c>
      <c r="B181" s="152" t="s">
        <v>355</v>
      </c>
      <c r="C181" s="259">
        <v>373.116</v>
      </c>
      <c r="D181" s="86">
        <f t="shared" si="3"/>
        <v>384.30948</v>
      </c>
    </row>
    <row r="182" spans="1:4" ht="12" customHeight="1">
      <c r="A182" s="155" t="s">
        <v>113</v>
      </c>
      <c r="B182" s="152" t="s">
        <v>355</v>
      </c>
      <c r="C182" s="259">
        <v>111.15599999999999</v>
      </c>
      <c r="D182" s="86">
        <f t="shared" si="3"/>
        <v>114.49068</v>
      </c>
    </row>
    <row r="183" spans="1:4" ht="12" customHeight="1">
      <c r="A183" s="155" t="s">
        <v>685</v>
      </c>
      <c r="B183" s="152" t="s">
        <v>355</v>
      </c>
      <c r="C183" s="259">
        <v>28.851</v>
      </c>
      <c r="D183" s="86">
        <f t="shared" si="3"/>
        <v>29.71653</v>
      </c>
    </row>
    <row r="184" spans="1:4" ht="12" customHeight="1">
      <c r="A184" s="155" t="s">
        <v>686</v>
      </c>
      <c r="B184" s="152" t="s">
        <v>355</v>
      </c>
      <c r="C184" s="259">
        <v>747.2467999999999</v>
      </c>
      <c r="D184" s="86">
        <f t="shared" si="3"/>
        <v>769.6642039999999</v>
      </c>
    </row>
    <row r="185" spans="1:4" ht="12" customHeight="1">
      <c r="A185" s="155" t="s">
        <v>687</v>
      </c>
      <c r="B185" s="152" t="s">
        <v>355</v>
      </c>
      <c r="C185" s="259">
        <v>46.2324</v>
      </c>
      <c r="D185" s="86">
        <f t="shared" si="3"/>
        <v>47.619372</v>
      </c>
    </row>
    <row r="186" spans="1:4" ht="12" customHeight="1">
      <c r="A186" s="155" t="s">
        <v>688</v>
      </c>
      <c r="B186" s="152" t="s">
        <v>355</v>
      </c>
      <c r="C186" s="259">
        <v>84.91279999999999</v>
      </c>
      <c r="D186" s="86">
        <f t="shared" si="3"/>
        <v>87.460184</v>
      </c>
    </row>
    <row r="187" spans="1:4" ht="12" customHeight="1">
      <c r="A187" s="155" t="s">
        <v>689</v>
      </c>
      <c r="B187" s="152" t="s">
        <v>355</v>
      </c>
      <c r="C187" s="260">
        <v>1573.766</v>
      </c>
      <c r="D187" s="86">
        <f t="shared" si="3"/>
        <v>1620.97898</v>
      </c>
    </row>
    <row r="188" spans="1:4" ht="12" customHeight="1">
      <c r="A188" s="155" t="s">
        <v>690</v>
      </c>
      <c r="B188" s="152" t="s">
        <v>355</v>
      </c>
      <c r="C188" s="260">
        <v>245.31019999999998</v>
      </c>
      <c r="D188" s="86">
        <f t="shared" si="3"/>
        <v>252.66950599999998</v>
      </c>
    </row>
    <row r="189" spans="1:4" ht="12" customHeight="1">
      <c r="A189" s="155" t="s">
        <v>691</v>
      </c>
      <c r="B189" s="152" t="s">
        <v>355</v>
      </c>
      <c r="C189" s="260">
        <v>17.995</v>
      </c>
      <c r="D189" s="86">
        <f t="shared" si="3"/>
        <v>18.534850000000002</v>
      </c>
    </row>
    <row r="190" spans="1:4" ht="12" customHeight="1">
      <c r="A190" s="155" t="s">
        <v>692</v>
      </c>
      <c r="B190" s="152" t="s">
        <v>355</v>
      </c>
      <c r="C190" s="260">
        <v>515.0346</v>
      </c>
      <c r="D190" s="86">
        <f t="shared" si="3"/>
        <v>530.485638</v>
      </c>
    </row>
    <row r="191" spans="1:4" ht="12" customHeight="1">
      <c r="A191" s="155" t="s">
        <v>693</v>
      </c>
      <c r="B191" s="152" t="s">
        <v>355</v>
      </c>
      <c r="C191" s="260">
        <v>35.695</v>
      </c>
      <c r="D191" s="86">
        <f t="shared" si="3"/>
        <v>36.76585</v>
      </c>
    </row>
    <row r="192" spans="1:4" ht="12" customHeight="1">
      <c r="A192" s="155" t="s">
        <v>694</v>
      </c>
      <c r="B192" s="152" t="s">
        <v>355</v>
      </c>
      <c r="C192" s="260">
        <v>21.7002</v>
      </c>
      <c r="D192" s="86">
        <f t="shared" si="3"/>
        <v>22.351205999999998</v>
      </c>
    </row>
    <row r="193" spans="1:4" ht="12" customHeight="1">
      <c r="A193" s="155" t="s">
        <v>695</v>
      </c>
      <c r="B193" s="152" t="s">
        <v>355</v>
      </c>
      <c r="C193" s="260">
        <v>101.9048</v>
      </c>
      <c r="D193" s="86">
        <f t="shared" si="3"/>
        <v>104.961944</v>
      </c>
    </row>
    <row r="194" spans="1:4" ht="12" customHeight="1">
      <c r="A194" s="155" t="s">
        <v>696</v>
      </c>
      <c r="B194" s="152" t="s">
        <v>355</v>
      </c>
      <c r="C194" s="260">
        <v>83.0248</v>
      </c>
      <c r="D194" s="86">
        <f t="shared" si="3"/>
        <v>85.515544</v>
      </c>
    </row>
    <row r="195" spans="1:4" ht="12" customHeight="1">
      <c r="A195" s="155" t="s">
        <v>697</v>
      </c>
      <c r="B195" s="152" t="s">
        <v>355</v>
      </c>
      <c r="C195" s="259">
        <v>449.73339999999996</v>
      </c>
      <c r="D195" s="86">
        <f t="shared" si="3"/>
        <v>463.225402</v>
      </c>
    </row>
    <row r="196" spans="1:4" ht="12" customHeight="1">
      <c r="A196" s="155" t="s">
        <v>697</v>
      </c>
      <c r="B196" s="152" t="s">
        <v>355</v>
      </c>
      <c r="C196" s="259">
        <v>454.99619999999993</v>
      </c>
      <c r="D196" s="86">
        <f t="shared" si="3"/>
        <v>468.64608599999997</v>
      </c>
    </row>
    <row r="197" spans="1:4" ht="12" customHeight="1">
      <c r="A197" s="155" t="s">
        <v>698</v>
      </c>
      <c r="B197" s="152" t="s">
        <v>355</v>
      </c>
      <c r="C197" s="259">
        <v>808.5831999999999</v>
      </c>
      <c r="D197" s="86">
        <f t="shared" si="3"/>
        <v>832.840696</v>
      </c>
    </row>
    <row r="198" spans="1:4" ht="12" customHeight="1">
      <c r="A198" s="155" t="s">
        <v>699</v>
      </c>
      <c r="B198" s="152" t="s">
        <v>355</v>
      </c>
      <c r="C198" s="259">
        <v>56.227</v>
      </c>
      <c r="D198" s="86">
        <f t="shared" si="3"/>
        <v>57.91381</v>
      </c>
    </row>
    <row r="199" spans="1:4" ht="12" customHeight="1">
      <c r="A199" s="155" t="s">
        <v>700</v>
      </c>
      <c r="B199" s="152" t="s">
        <v>355</v>
      </c>
      <c r="C199" s="259">
        <v>653.838</v>
      </c>
      <c r="D199" s="86">
        <f t="shared" si="3"/>
        <v>673.45314</v>
      </c>
    </row>
    <row r="200" spans="1:4" ht="12" customHeight="1">
      <c r="A200" s="155" t="s">
        <v>701</v>
      </c>
      <c r="B200" s="152" t="s">
        <v>355</v>
      </c>
      <c r="C200" s="259">
        <v>935.2562</v>
      </c>
      <c r="D200" s="86">
        <f t="shared" si="3"/>
        <v>963.313886</v>
      </c>
    </row>
    <row r="201" spans="1:4" ht="12" customHeight="1">
      <c r="A201" s="155" t="s">
        <v>702</v>
      </c>
      <c r="B201" s="152" t="s">
        <v>355</v>
      </c>
      <c r="C201" s="259">
        <v>140.23</v>
      </c>
      <c r="D201" s="86">
        <f t="shared" si="3"/>
        <v>144.43689999999998</v>
      </c>
    </row>
    <row r="202" spans="1:4" ht="12" customHeight="1">
      <c r="A202" s="155" t="s">
        <v>703</v>
      </c>
      <c r="B202" s="152" t="s">
        <v>355</v>
      </c>
      <c r="C202" s="259">
        <v>453.8161999999999</v>
      </c>
      <c r="D202" s="86">
        <f t="shared" si="3"/>
        <v>467.4306859999999</v>
      </c>
    </row>
    <row r="203" spans="1:4" ht="12" customHeight="1">
      <c r="A203" s="155" t="s">
        <v>704</v>
      </c>
      <c r="B203" s="152" t="s">
        <v>355</v>
      </c>
      <c r="C203" s="259">
        <v>103.79279999999999</v>
      </c>
      <c r="D203" s="86">
        <f t="shared" si="3"/>
        <v>106.90658399999998</v>
      </c>
    </row>
    <row r="204" spans="1:4" ht="12" customHeight="1">
      <c r="A204" s="155" t="s">
        <v>705</v>
      </c>
      <c r="B204" s="152" t="s">
        <v>355</v>
      </c>
      <c r="C204" s="259">
        <v>238.714</v>
      </c>
      <c r="D204" s="86">
        <f t="shared" si="3"/>
        <v>245.87542</v>
      </c>
    </row>
    <row r="205" spans="1:4" ht="12" customHeight="1">
      <c r="A205" s="155" t="s">
        <v>706</v>
      </c>
      <c r="B205" s="152" t="s">
        <v>355</v>
      </c>
      <c r="C205" s="259">
        <v>53.7844</v>
      </c>
      <c r="D205" s="86">
        <f t="shared" si="3"/>
        <v>55.397932</v>
      </c>
    </row>
    <row r="206" spans="1:4" ht="12" customHeight="1">
      <c r="A206" s="155" t="s">
        <v>707</v>
      </c>
      <c r="B206" s="152" t="s">
        <v>355</v>
      </c>
      <c r="C206" s="259">
        <v>498.34939999999995</v>
      </c>
      <c r="D206" s="86">
        <f t="shared" si="3"/>
        <v>513.2998819999999</v>
      </c>
    </row>
    <row r="207" spans="1:4" ht="12" customHeight="1">
      <c r="A207" s="155" t="s">
        <v>708</v>
      </c>
      <c r="B207" s="152" t="s">
        <v>355</v>
      </c>
      <c r="C207" s="259">
        <v>877.9671999999999</v>
      </c>
      <c r="D207" s="86">
        <f t="shared" si="3"/>
        <v>904.306216</v>
      </c>
    </row>
    <row r="208" spans="1:4" ht="12" customHeight="1">
      <c r="A208" s="155" t="s">
        <v>709</v>
      </c>
      <c r="B208" s="152" t="s">
        <v>355</v>
      </c>
      <c r="C208" s="259">
        <v>207.0664</v>
      </c>
      <c r="D208" s="86">
        <f t="shared" si="3"/>
        <v>213.278392</v>
      </c>
    </row>
    <row r="209" spans="1:4" ht="12" customHeight="1">
      <c r="A209" s="155" t="s">
        <v>710</v>
      </c>
      <c r="B209" s="152" t="s">
        <v>355</v>
      </c>
      <c r="C209" s="259">
        <v>232.8258</v>
      </c>
      <c r="D209" s="86">
        <f t="shared" si="3"/>
        <v>239.810574</v>
      </c>
    </row>
    <row r="210" spans="1:4" ht="12" customHeight="1">
      <c r="A210" s="155" t="s">
        <v>711</v>
      </c>
      <c r="B210" s="152" t="s">
        <v>355</v>
      </c>
      <c r="C210" s="259">
        <v>469.36859999999996</v>
      </c>
      <c r="D210" s="86">
        <f t="shared" si="3"/>
        <v>483.44965799999994</v>
      </c>
    </row>
    <row r="211" spans="1:4" ht="12" customHeight="1">
      <c r="A211" s="155" t="s">
        <v>712</v>
      </c>
      <c r="B211" s="152" t="s">
        <v>355</v>
      </c>
      <c r="C211" s="259">
        <v>64.1566</v>
      </c>
      <c r="D211" s="86">
        <f t="shared" si="3"/>
        <v>66.081298</v>
      </c>
    </row>
    <row r="212" spans="1:4" ht="12" customHeight="1">
      <c r="A212" s="155" t="s">
        <v>713</v>
      </c>
      <c r="B212" s="152" t="s">
        <v>355</v>
      </c>
      <c r="C212" s="259">
        <v>146.2492</v>
      </c>
      <c r="D212" s="86">
        <f t="shared" si="3"/>
        <v>150.636676</v>
      </c>
    </row>
    <row r="213" spans="1:4" ht="12" customHeight="1">
      <c r="A213" s="155" t="s">
        <v>714</v>
      </c>
      <c r="B213" s="152" t="s">
        <v>355</v>
      </c>
      <c r="C213" s="259">
        <v>334.0816</v>
      </c>
      <c r="D213" s="86">
        <f t="shared" si="3"/>
        <v>344.104048</v>
      </c>
    </row>
    <row r="214" spans="1:4" ht="12" customHeight="1">
      <c r="A214" s="155" t="s">
        <v>715</v>
      </c>
      <c r="B214" s="152" t="s">
        <v>355</v>
      </c>
      <c r="C214" s="259">
        <v>448.04599999999994</v>
      </c>
      <c r="D214" s="86">
        <f t="shared" si="3"/>
        <v>461.48738</v>
      </c>
    </row>
    <row r="215" spans="1:4" ht="12" customHeight="1">
      <c r="A215" s="155" t="s">
        <v>716</v>
      </c>
      <c r="B215" s="152" t="s">
        <v>355</v>
      </c>
      <c r="C215" s="259">
        <v>265.13419999999996</v>
      </c>
      <c r="D215" s="86">
        <f t="shared" si="3"/>
        <v>273.08822599999996</v>
      </c>
    </row>
    <row r="216" spans="1:4" ht="12" customHeight="1">
      <c r="A216" s="155" t="s">
        <v>717</v>
      </c>
      <c r="B216" s="152" t="s">
        <v>355</v>
      </c>
      <c r="C216" s="259">
        <v>790.836</v>
      </c>
      <c r="D216" s="86">
        <f t="shared" si="3"/>
        <v>814.5610800000001</v>
      </c>
    </row>
    <row r="217" spans="1:4" ht="12" customHeight="1">
      <c r="A217" s="155" t="s">
        <v>718</v>
      </c>
      <c r="B217" s="152" t="s">
        <v>355</v>
      </c>
      <c r="C217" s="259">
        <v>377.41119999999995</v>
      </c>
      <c r="D217" s="86">
        <f t="shared" si="3"/>
        <v>388.73353599999996</v>
      </c>
    </row>
    <row r="218" spans="1:4" ht="12" customHeight="1">
      <c r="A218" s="155" t="s">
        <v>719</v>
      </c>
      <c r="B218" s="152" t="s">
        <v>355</v>
      </c>
      <c r="C218" s="259">
        <v>666.6528</v>
      </c>
      <c r="D218" s="86">
        <f t="shared" si="3"/>
        <v>686.652384</v>
      </c>
    </row>
    <row r="219" spans="1:4" ht="12" customHeight="1">
      <c r="A219" s="155" t="s">
        <v>720</v>
      </c>
      <c r="B219" s="152" t="s">
        <v>355</v>
      </c>
      <c r="C219" s="259">
        <v>200.02179999999998</v>
      </c>
      <c r="D219" s="86">
        <f t="shared" si="3"/>
        <v>206.02245399999998</v>
      </c>
    </row>
    <row r="220" spans="1:4" ht="12" customHeight="1">
      <c r="A220" s="155" t="s">
        <v>721</v>
      </c>
      <c r="B220" s="152" t="s">
        <v>355</v>
      </c>
      <c r="C220" s="259">
        <v>609.5053999999999</v>
      </c>
      <c r="D220" s="86">
        <f t="shared" si="3"/>
        <v>627.7905619999999</v>
      </c>
    </row>
    <row r="221" spans="1:4" ht="24.75" customHeight="1">
      <c r="A221" s="180" t="s">
        <v>339</v>
      </c>
      <c r="B221" s="181"/>
      <c r="C221" s="182"/>
      <c r="D221" s="183"/>
    </row>
    <row r="222" spans="1:4" ht="12" customHeight="1">
      <c r="A222" s="155" t="s">
        <v>722</v>
      </c>
      <c r="B222" s="152" t="s">
        <v>355</v>
      </c>
      <c r="C222" s="259">
        <v>799.5326</v>
      </c>
      <c r="D222" s="86">
        <f t="shared" si="3"/>
        <v>823.518578</v>
      </c>
    </row>
    <row r="223" spans="1:4" ht="12" customHeight="1">
      <c r="A223" s="155" t="s">
        <v>723</v>
      </c>
      <c r="B223" s="152" t="s">
        <v>355</v>
      </c>
      <c r="C223" s="259">
        <v>1269.326</v>
      </c>
      <c r="D223" s="86">
        <f t="shared" si="3"/>
        <v>1307.40578</v>
      </c>
    </row>
    <row r="224" spans="1:4" ht="12" customHeight="1">
      <c r="A224" s="155" t="s">
        <v>724</v>
      </c>
      <c r="B224" s="152" t="s">
        <v>355</v>
      </c>
      <c r="C224" s="259">
        <v>426.6172</v>
      </c>
      <c r="D224" s="86">
        <f t="shared" si="3"/>
        <v>439.41571600000003</v>
      </c>
    </row>
    <row r="225" spans="1:4" ht="12" customHeight="1">
      <c r="A225" s="155" t="s">
        <v>725</v>
      </c>
      <c r="B225" s="152" t="s">
        <v>355</v>
      </c>
      <c r="C225" s="259">
        <v>883.9262</v>
      </c>
      <c r="D225" s="87">
        <f>C225*1.03</f>
        <v>910.443986</v>
      </c>
    </row>
    <row r="226" spans="1:4" ht="12" customHeight="1">
      <c r="A226" s="155" t="s">
        <v>726</v>
      </c>
      <c r="B226" s="152" t="s">
        <v>355</v>
      </c>
      <c r="C226" s="259">
        <v>298.10339999999997</v>
      </c>
      <c r="D226" s="87">
        <f aca="true" t="shared" si="4" ref="D226:D281">C226*1.03</f>
        <v>307.046502</v>
      </c>
    </row>
    <row r="227" spans="1:4" ht="12" customHeight="1">
      <c r="A227" s="155" t="s">
        <v>727</v>
      </c>
      <c r="B227" s="152" t="s">
        <v>355</v>
      </c>
      <c r="C227" s="259">
        <v>635.9255999999999</v>
      </c>
      <c r="D227" s="87">
        <f t="shared" si="4"/>
        <v>655.0033679999999</v>
      </c>
    </row>
    <row r="228" spans="1:4" ht="12" customHeight="1">
      <c r="A228" s="155" t="s">
        <v>728</v>
      </c>
      <c r="B228" s="152" t="s">
        <v>355</v>
      </c>
      <c r="C228" s="259">
        <v>1193.5346</v>
      </c>
      <c r="D228" s="87">
        <f t="shared" si="4"/>
        <v>1229.340638</v>
      </c>
    </row>
    <row r="229" spans="1:4" ht="12" customHeight="1">
      <c r="A229" s="155" t="s">
        <v>729</v>
      </c>
      <c r="B229" s="152" t="s">
        <v>355</v>
      </c>
      <c r="C229" s="259">
        <v>313.24279999999993</v>
      </c>
      <c r="D229" s="87">
        <f t="shared" si="4"/>
        <v>322.64008399999994</v>
      </c>
    </row>
    <row r="230" spans="1:4" ht="12" customHeight="1">
      <c r="A230" s="155" t="s">
        <v>730</v>
      </c>
      <c r="B230" s="152" t="s">
        <v>355</v>
      </c>
      <c r="C230" s="259">
        <v>1626.5828</v>
      </c>
      <c r="D230" s="87">
        <f t="shared" si="4"/>
        <v>1675.3802839999998</v>
      </c>
    </row>
    <row r="231" spans="1:4" ht="12" customHeight="1">
      <c r="A231" s="155" t="s">
        <v>731</v>
      </c>
      <c r="B231" s="152" t="s">
        <v>355</v>
      </c>
      <c r="C231" s="259">
        <v>434.01579999999996</v>
      </c>
      <c r="D231" s="87">
        <f t="shared" si="4"/>
        <v>447.036274</v>
      </c>
    </row>
    <row r="232" spans="1:4" ht="12" customHeight="1">
      <c r="A232" s="155" t="s">
        <v>732</v>
      </c>
      <c r="B232" s="152" t="s">
        <v>355</v>
      </c>
      <c r="C232" s="259">
        <v>1372.7884000000001</v>
      </c>
      <c r="D232" s="87">
        <f t="shared" si="4"/>
        <v>1413.972052</v>
      </c>
    </row>
    <row r="233" spans="1:4" ht="12" customHeight="1">
      <c r="A233" s="155" t="s">
        <v>733</v>
      </c>
      <c r="B233" s="152" t="s">
        <v>355</v>
      </c>
      <c r="C233" s="259">
        <v>68.8766</v>
      </c>
      <c r="D233" s="87">
        <f t="shared" si="4"/>
        <v>70.942898</v>
      </c>
    </row>
    <row r="234" spans="1:4" ht="12" customHeight="1">
      <c r="A234" s="155" t="s">
        <v>734</v>
      </c>
      <c r="B234" s="152" t="s">
        <v>355</v>
      </c>
      <c r="C234" s="259">
        <v>223.61</v>
      </c>
      <c r="D234" s="87">
        <f t="shared" si="4"/>
        <v>230.31830000000002</v>
      </c>
    </row>
    <row r="235" spans="1:4" ht="12" customHeight="1">
      <c r="A235" s="155" t="s">
        <v>735</v>
      </c>
      <c r="B235" s="152" t="s">
        <v>355</v>
      </c>
      <c r="C235" s="259">
        <v>125.28059999999999</v>
      </c>
      <c r="D235" s="87">
        <f t="shared" si="4"/>
        <v>129.039018</v>
      </c>
    </row>
    <row r="236" spans="1:4" ht="12" customHeight="1">
      <c r="A236" s="155" t="s">
        <v>736</v>
      </c>
      <c r="B236" s="152" t="s">
        <v>355</v>
      </c>
      <c r="C236" s="259">
        <v>70.4696</v>
      </c>
      <c r="D236" s="87">
        <f t="shared" si="4"/>
        <v>72.583688</v>
      </c>
    </row>
    <row r="237" spans="1:4" ht="12" customHeight="1">
      <c r="A237" s="155" t="s">
        <v>737</v>
      </c>
      <c r="B237" s="152" t="s">
        <v>355</v>
      </c>
      <c r="C237" s="259">
        <v>106.61299999999999</v>
      </c>
      <c r="D237" s="87">
        <f t="shared" si="4"/>
        <v>109.81138999999999</v>
      </c>
    </row>
    <row r="238" spans="1:4" ht="12" customHeight="1">
      <c r="A238" s="155" t="s">
        <v>738</v>
      </c>
      <c r="B238" s="152" t="s">
        <v>355</v>
      </c>
      <c r="C238" s="259">
        <v>137.7532</v>
      </c>
      <c r="D238" s="87">
        <f t="shared" si="4"/>
        <v>141.885796</v>
      </c>
    </row>
    <row r="239" spans="1:4" ht="12" customHeight="1">
      <c r="A239" s="155" t="s">
        <v>739</v>
      </c>
      <c r="B239" s="152" t="s">
        <v>355</v>
      </c>
      <c r="C239" s="259">
        <v>127.381</v>
      </c>
      <c r="D239" s="87">
        <f t="shared" si="4"/>
        <v>131.20243</v>
      </c>
    </row>
    <row r="240" spans="1:4" ht="12" customHeight="1">
      <c r="A240" s="155" t="s">
        <v>740</v>
      </c>
      <c r="B240" s="152" t="s">
        <v>355</v>
      </c>
      <c r="C240" s="259">
        <v>38.6804</v>
      </c>
      <c r="D240" s="87">
        <f t="shared" si="4"/>
        <v>39.840812</v>
      </c>
    </row>
    <row r="241" spans="1:4" ht="12" customHeight="1">
      <c r="A241" s="155" t="s">
        <v>741</v>
      </c>
      <c r="B241" s="152" t="s">
        <v>355</v>
      </c>
      <c r="C241" s="259">
        <v>27.3642</v>
      </c>
      <c r="D241" s="87">
        <f t="shared" si="4"/>
        <v>28.185126</v>
      </c>
    </row>
    <row r="242" spans="1:4" ht="12" customHeight="1">
      <c r="A242" s="155" t="s">
        <v>742</v>
      </c>
      <c r="B242" s="152" t="s">
        <v>355</v>
      </c>
      <c r="C242" s="259">
        <v>224.554</v>
      </c>
      <c r="D242" s="87">
        <f t="shared" si="4"/>
        <v>231.29062000000002</v>
      </c>
    </row>
    <row r="243" spans="1:4" ht="12" customHeight="1">
      <c r="A243" s="155" t="s">
        <v>743</v>
      </c>
      <c r="B243" s="152" t="s">
        <v>355</v>
      </c>
      <c r="C243" s="259">
        <v>136.5142</v>
      </c>
      <c r="D243" s="87">
        <f t="shared" si="4"/>
        <v>140.609626</v>
      </c>
    </row>
    <row r="244" spans="1:4" ht="12" customHeight="1">
      <c r="A244" s="155" t="s">
        <v>744</v>
      </c>
      <c r="B244" s="152" t="s">
        <v>355</v>
      </c>
      <c r="C244" s="259">
        <v>113.103</v>
      </c>
      <c r="D244" s="87">
        <f t="shared" si="4"/>
        <v>116.49609</v>
      </c>
    </row>
    <row r="245" spans="1:4" ht="12" customHeight="1">
      <c r="A245" s="155" t="s">
        <v>745</v>
      </c>
      <c r="B245" s="152" t="s">
        <v>355</v>
      </c>
      <c r="C245" s="259">
        <v>60.8998</v>
      </c>
      <c r="D245" s="87">
        <f t="shared" si="4"/>
        <v>62.726794</v>
      </c>
    </row>
    <row r="246" spans="1:4" ht="12" customHeight="1">
      <c r="A246" s="155" t="s">
        <v>746</v>
      </c>
      <c r="B246" s="152" t="s">
        <v>355</v>
      </c>
      <c r="C246" s="259">
        <v>30.196199999999997</v>
      </c>
      <c r="D246" s="87">
        <f t="shared" si="4"/>
        <v>31.102086</v>
      </c>
    </row>
    <row r="247" spans="1:4" ht="12" customHeight="1">
      <c r="A247" s="155" t="s">
        <v>747</v>
      </c>
      <c r="B247" s="152" t="s">
        <v>355</v>
      </c>
      <c r="C247" s="259">
        <v>30.196199999999997</v>
      </c>
      <c r="D247" s="87">
        <f t="shared" si="4"/>
        <v>31.102086</v>
      </c>
    </row>
    <row r="248" spans="1:4" ht="12" customHeight="1">
      <c r="A248" s="155" t="s">
        <v>748</v>
      </c>
      <c r="B248" s="152" t="s">
        <v>355</v>
      </c>
      <c r="C248" s="259">
        <v>27.553</v>
      </c>
      <c r="D248" s="87">
        <f t="shared" si="4"/>
        <v>28.37959</v>
      </c>
    </row>
    <row r="249" spans="1:4" ht="12" customHeight="1">
      <c r="A249" s="155" t="s">
        <v>748</v>
      </c>
      <c r="B249" s="152" t="s">
        <v>355</v>
      </c>
      <c r="C249" s="259">
        <v>30.196199999999997</v>
      </c>
      <c r="D249" s="87">
        <f t="shared" si="4"/>
        <v>31.102086</v>
      </c>
    </row>
    <row r="250" spans="1:4" ht="12" customHeight="1">
      <c r="A250" s="155" t="s">
        <v>749</v>
      </c>
      <c r="B250" s="152" t="s">
        <v>355</v>
      </c>
      <c r="C250" s="259">
        <v>1318.06</v>
      </c>
      <c r="D250" s="87">
        <f t="shared" si="4"/>
        <v>1357.6018</v>
      </c>
    </row>
    <row r="251" spans="1:4" ht="12" customHeight="1">
      <c r="A251" s="155" t="s">
        <v>750</v>
      </c>
      <c r="B251" s="152" t="s">
        <v>355</v>
      </c>
      <c r="C251" s="259">
        <v>452.8722</v>
      </c>
      <c r="D251" s="87">
        <f t="shared" si="4"/>
        <v>466.458366</v>
      </c>
    </row>
    <row r="252" spans="1:4" ht="12" customHeight="1">
      <c r="A252" s="155" t="s">
        <v>751</v>
      </c>
      <c r="B252" s="152" t="s">
        <v>355</v>
      </c>
      <c r="C252" s="259">
        <v>165.1174</v>
      </c>
      <c r="D252" s="87">
        <f t="shared" si="4"/>
        <v>170.070922</v>
      </c>
    </row>
    <row r="253" spans="1:4" ht="12" customHeight="1">
      <c r="A253" s="155" t="s">
        <v>752</v>
      </c>
      <c r="B253" s="152" t="s">
        <v>355</v>
      </c>
      <c r="C253" s="259">
        <v>384.6682</v>
      </c>
      <c r="D253" s="87">
        <f t="shared" si="4"/>
        <v>396.20824600000003</v>
      </c>
    </row>
    <row r="254" spans="1:4" ht="12" customHeight="1">
      <c r="A254" s="155" t="s">
        <v>753</v>
      </c>
      <c r="B254" s="152" t="s">
        <v>355</v>
      </c>
      <c r="C254" s="259">
        <v>452.8722</v>
      </c>
      <c r="D254" s="87">
        <f t="shared" si="4"/>
        <v>466.458366</v>
      </c>
    </row>
    <row r="255" spans="1:4" ht="12" customHeight="1">
      <c r="A255" s="155" t="s">
        <v>125</v>
      </c>
      <c r="B255" s="152" t="s">
        <v>355</v>
      </c>
      <c r="C255" s="259">
        <v>1245.21</v>
      </c>
      <c r="D255" s="87">
        <f t="shared" si="4"/>
        <v>1282.5663000000002</v>
      </c>
    </row>
    <row r="256" spans="1:4" ht="12" customHeight="1">
      <c r="A256" s="155" t="s">
        <v>754</v>
      </c>
      <c r="B256" s="152" t="s">
        <v>355</v>
      </c>
      <c r="C256" s="259">
        <v>87.7448</v>
      </c>
      <c r="D256" s="87">
        <f t="shared" si="4"/>
        <v>90.377144</v>
      </c>
    </row>
    <row r="257" spans="1:4" ht="12" customHeight="1">
      <c r="A257" s="155" t="s">
        <v>755</v>
      </c>
      <c r="B257" s="152" t="s">
        <v>355</v>
      </c>
      <c r="C257" s="259">
        <v>859.5355999999999</v>
      </c>
      <c r="D257" s="87">
        <f t="shared" si="4"/>
        <v>885.3216679999999</v>
      </c>
    </row>
    <row r="258" spans="1:4" ht="12" customHeight="1">
      <c r="A258" s="155" t="s">
        <v>756</v>
      </c>
      <c r="B258" s="152" t="s">
        <v>355</v>
      </c>
      <c r="C258" s="259">
        <v>165.1174</v>
      </c>
      <c r="D258" s="87">
        <f t="shared" si="4"/>
        <v>170.070922</v>
      </c>
    </row>
    <row r="259" spans="1:4" ht="12" customHeight="1">
      <c r="A259" s="155" t="s">
        <v>757</v>
      </c>
      <c r="B259" s="152" t="s">
        <v>355</v>
      </c>
      <c r="C259" s="259">
        <v>384.6682</v>
      </c>
      <c r="D259" s="87">
        <f t="shared" si="4"/>
        <v>396.20824600000003</v>
      </c>
    </row>
    <row r="260" spans="1:4" ht="12" customHeight="1">
      <c r="A260" s="155" t="s">
        <v>758</v>
      </c>
      <c r="B260" s="152" t="s">
        <v>355</v>
      </c>
      <c r="C260" s="259">
        <v>165.1174</v>
      </c>
      <c r="D260" s="87">
        <f t="shared" si="4"/>
        <v>170.070922</v>
      </c>
    </row>
    <row r="261" spans="1:4" ht="12" customHeight="1">
      <c r="A261" s="155" t="s">
        <v>759</v>
      </c>
      <c r="B261" s="152" t="s">
        <v>355</v>
      </c>
      <c r="C261" s="259">
        <v>384.6682</v>
      </c>
      <c r="D261" s="87">
        <f t="shared" si="4"/>
        <v>396.20824600000003</v>
      </c>
    </row>
    <row r="262" spans="1:4" ht="12" customHeight="1">
      <c r="A262" s="155" t="s">
        <v>760</v>
      </c>
      <c r="B262" s="152" t="s">
        <v>355</v>
      </c>
      <c r="C262" s="259">
        <v>859.5355999999999</v>
      </c>
      <c r="D262" s="87">
        <f t="shared" si="4"/>
        <v>885.3216679999999</v>
      </c>
    </row>
    <row r="263" spans="1:4" ht="12" customHeight="1">
      <c r="A263" s="155" t="s">
        <v>761</v>
      </c>
      <c r="B263" s="152" t="s">
        <v>355</v>
      </c>
      <c r="C263" s="259">
        <v>848.0542</v>
      </c>
      <c r="D263" s="87">
        <f t="shared" si="4"/>
        <v>873.4958260000001</v>
      </c>
    </row>
    <row r="264" spans="1:4" ht="12" customHeight="1">
      <c r="A264" s="155" t="s">
        <v>762</v>
      </c>
      <c r="B264" s="152" t="s">
        <v>355</v>
      </c>
      <c r="C264" s="259">
        <v>165.1174</v>
      </c>
      <c r="D264" s="87">
        <f t="shared" si="4"/>
        <v>170.070922</v>
      </c>
    </row>
    <row r="265" spans="1:4" ht="12" customHeight="1">
      <c r="A265" s="155" t="s">
        <v>763</v>
      </c>
      <c r="B265" s="152" t="s">
        <v>355</v>
      </c>
      <c r="C265" s="259">
        <v>452.8722</v>
      </c>
      <c r="D265" s="87">
        <f t="shared" si="4"/>
        <v>466.458366</v>
      </c>
    </row>
    <row r="266" spans="1:4" ht="12" customHeight="1">
      <c r="A266" s="155" t="s">
        <v>764</v>
      </c>
      <c r="B266" s="152" t="s">
        <v>355</v>
      </c>
      <c r="C266" s="259">
        <v>154.403</v>
      </c>
      <c r="D266" s="87">
        <f t="shared" si="4"/>
        <v>159.03509</v>
      </c>
    </row>
    <row r="267" spans="1:4" ht="12" customHeight="1">
      <c r="A267" s="155" t="s">
        <v>765</v>
      </c>
      <c r="B267" s="152" t="s">
        <v>355</v>
      </c>
      <c r="C267" s="259">
        <v>165.1174</v>
      </c>
      <c r="D267" s="87">
        <f t="shared" si="4"/>
        <v>170.070922</v>
      </c>
    </row>
    <row r="268" spans="1:4" ht="12" customHeight="1">
      <c r="A268" s="155" t="s">
        <v>766</v>
      </c>
      <c r="B268" s="152" t="s">
        <v>355</v>
      </c>
      <c r="C268" s="259">
        <v>452.8722</v>
      </c>
      <c r="D268" s="87">
        <f t="shared" si="4"/>
        <v>466.458366</v>
      </c>
    </row>
    <row r="269" spans="1:4" ht="12" customHeight="1">
      <c r="A269" s="155" t="s">
        <v>767</v>
      </c>
      <c r="B269" s="152" t="s">
        <v>355</v>
      </c>
      <c r="C269" s="259">
        <v>859.5355999999999</v>
      </c>
      <c r="D269" s="87">
        <f t="shared" si="4"/>
        <v>885.3216679999999</v>
      </c>
    </row>
    <row r="270" spans="1:4" ht="12" customHeight="1">
      <c r="A270" s="155" t="s">
        <v>768</v>
      </c>
      <c r="B270" s="152" t="s">
        <v>355</v>
      </c>
      <c r="C270" s="259">
        <v>165.1174</v>
      </c>
      <c r="D270" s="87">
        <f t="shared" si="4"/>
        <v>170.070922</v>
      </c>
    </row>
    <row r="271" spans="1:4" ht="12" customHeight="1">
      <c r="A271" s="155" t="s">
        <v>769</v>
      </c>
      <c r="B271" s="152" t="s">
        <v>355</v>
      </c>
      <c r="C271" s="259">
        <v>452.8722</v>
      </c>
      <c r="D271" s="87">
        <f t="shared" si="4"/>
        <v>466.458366</v>
      </c>
    </row>
    <row r="272" spans="1:4" ht="12" customHeight="1">
      <c r="A272" s="155" t="s">
        <v>770</v>
      </c>
      <c r="B272" s="152" t="s">
        <v>355</v>
      </c>
      <c r="C272" s="259">
        <v>86.8008</v>
      </c>
      <c r="D272" s="87">
        <f t="shared" si="4"/>
        <v>89.40482399999999</v>
      </c>
    </row>
    <row r="273" spans="1:4" ht="12" customHeight="1">
      <c r="A273" s="155" t="s">
        <v>771</v>
      </c>
      <c r="B273" s="152" t="s">
        <v>355</v>
      </c>
      <c r="C273" s="259">
        <v>855.7596</v>
      </c>
      <c r="D273" s="87">
        <f t="shared" si="4"/>
        <v>881.432388</v>
      </c>
    </row>
    <row r="274" spans="1:4" ht="12" customHeight="1">
      <c r="A274" s="155" t="s">
        <v>772</v>
      </c>
      <c r="B274" s="152" t="s">
        <v>355</v>
      </c>
      <c r="C274" s="259">
        <v>452.8722</v>
      </c>
      <c r="D274" s="87">
        <f t="shared" si="4"/>
        <v>466.458366</v>
      </c>
    </row>
    <row r="275" spans="1:4" ht="12" customHeight="1">
      <c r="A275" s="155" t="s">
        <v>773</v>
      </c>
      <c r="B275" s="152" t="s">
        <v>355</v>
      </c>
      <c r="C275" s="259">
        <v>154.403</v>
      </c>
      <c r="D275" s="87">
        <f t="shared" si="4"/>
        <v>159.03509</v>
      </c>
    </row>
    <row r="276" spans="1:4" ht="12" customHeight="1">
      <c r="A276" s="155" t="s">
        <v>774</v>
      </c>
      <c r="B276" s="152" t="s">
        <v>355</v>
      </c>
      <c r="C276" s="259">
        <v>601.2926</v>
      </c>
      <c r="D276" s="87">
        <f t="shared" si="4"/>
        <v>619.331378</v>
      </c>
    </row>
    <row r="277" spans="1:4" ht="24.75" customHeight="1">
      <c r="A277" s="410" t="s">
        <v>171</v>
      </c>
      <c r="B277" s="408"/>
      <c r="C277" s="408"/>
      <c r="D277" s="409"/>
    </row>
    <row r="278" spans="1:4" ht="12" customHeight="1">
      <c r="A278" s="155" t="s">
        <v>775</v>
      </c>
      <c r="B278" s="152" t="s">
        <v>355</v>
      </c>
      <c r="C278" s="259">
        <v>601.2926</v>
      </c>
      <c r="D278" s="87">
        <f t="shared" si="4"/>
        <v>619.331378</v>
      </c>
    </row>
    <row r="279" spans="1:4" ht="12" customHeight="1">
      <c r="A279" s="155" t="s">
        <v>776</v>
      </c>
      <c r="B279" s="152" t="s">
        <v>355</v>
      </c>
      <c r="C279" s="259">
        <v>650.8644</v>
      </c>
      <c r="D279" s="87">
        <f t="shared" si="4"/>
        <v>670.3903320000001</v>
      </c>
    </row>
    <row r="280" spans="1:4" ht="12" customHeight="1">
      <c r="A280" s="155" t="s">
        <v>777</v>
      </c>
      <c r="B280" s="152" t="s">
        <v>355</v>
      </c>
      <c r="C280" s="259">
        <v>245.10959999999997</v>
      </c>
      <c r="D280" s="87">
        <f t="shared" si="4"/>
        <v>252.46288799999996</v>
      </c>
    </row>
    <row r="281" spans="1:4" ht="12" customHeight="1">
      <c r="A281" s="155" t="s">
        <v>191</v>
      </c>
      <c r="B281" s="152" t="s">
        <v>355</v>
      </c>
      <c r="C281" s="259">
        <v>113.221</v>
      </c>
      <c r="D281" s="87">
        <f t="shared" si="4"/>
        <v>116.61763</v>
      </c>
    </row>
    <row r="282" spans="1:4" ht="12" customHeight="1">
      <c r="A282" s="155" t="s">
        <v>156</v>
      </c>
      <c r="B282" s="152" t="s">
        <v>355</v>
      </c>
      <c r="C282" s="259">
        <v>106.2118</v>
      </c>
      <c r="D282" s="86">
        <f aca="true" t="shared" si="5" ref="D282:D288">C282*1.03</f>
        <v>109.398154</v>
      </c>
    </row>
    <row r="283" spans="1:4" ht="12" customHeight="1">
      <c r="A283" s="155" t="s">
        <v>154</v>
      </c>
      <c r="B283" s="152" t="s">
        <v>355</v>
      </c>
      <c r="C283" s="259">
        <v>113.221</v>
      </c>
      <c r="D283" s="86">
        <f t="shared" si="5"/>
        <v>116.61763</v>
      </c>
    </row>
    <row r="284" spans="1:4" ht="12" customHeight="1">
      <c r="A284" s="155" t="s">
        <v>155</v>
      </c>
      <c r="B284" s="152" t="s">
        <v>355</v>
      </c>
      <c r="C284" s="259">
        <v>113.221</v>
      </c>
      <c r="D284" s="86">
        <f t="shared" si="5"/>
        <v>116.61763</v>
      </c>
    </row>
    <row r="285" spans="1:4" ht="12" customHeight="1">
      <c r="A285" s="155" t="s">
        <v>158</v>
      </c>
      <c r="B285" s="152" t="s">
        <v>355</v>
      </c>
      <c r="C285" s="259">
        <v>96.3942</v>
      </c>
      <c r="D285" s="86">
        <f t="shared" si="5"/>
        <v>99.286026</v>
      </c>
    </row>
    <row r="286" spans="1:4" ht="12" customHeight="1">
      <c r="A286" s="155" t="s">
        <v>157</v>
      </c>
      <c r="B286" s="152" t="s">
        <v>355</v>
      </c>
      <c r="C286" s="259">
        <v>106.2118</v>
      </c>
      <c r="D286" s="86">
        <f t="shared" si="5"/>
        <v>109.398154</v>
      </c>
    </row>
    <row r="287" spans="1:4" ht="12" customHeight="1">
      <c r="A287" s="155" t="s">
        <v>192</v>
      </c>
      <c r="B287" s="152" t="s">
        <v>355</v>
      </c>
      <c r="C287" s="259">
        <v>113.221</v>
      </c>
      <c r="D287" s="86">
        <f t="shared" si="5"/>
        <v>116.61763</v>
      </c>
    </row>
    <row r="288" spans="1:4" ht="12" customHeight="1">
      <c r="A288" s="155" t="s">
        <v>193</v>
      </c>
      <c r="B288" s="152" t="s">
        <v>355</v>
      </c>
      <c r="C288" s="259">
        <v>113.221</v>
      </c>
      <c r="D288" s="86">
        <f t="shared" si="5"/>
        <v>116.61763</v>
      </c>
    </row>
    <row r="289" spans="1:4" ht="12" customHeight="1">
      <c r="A289" s="155" t="s">
        <v>194</v>
      </c>
      <c r="B289" s="152" t="s">
        <v>355</v>
      </c>
      <c r="C289" s="259">
        <v>113.221</v>
      </c>
      <c r="D289" s="86">
        <f aca="true" t="shared" si="6" ref="D289:D312">C289*1.03</f>
        <v>116.61763</v>
      </c>
    </row>
    <row r="290" spans="1:4" ht="12" customHeight="1">
      <c r="A290" s="155" t="s">
        <v>195</v>
      </c>
      <c r="B290" s="152" t="s">
        <v>355</v>
      </c>
      <c r="C290" s="259">
        <v>118.05</v>
      </c>
      <c r="D290" s="86">
        <f t="shared" si="6"/>
        <v>121.5915</v>
      </c>
    </row>
    <row r="291" spans="1:4" ht="12" customHeight="1">
      <c r="A291" s="155" t="s">
        <v>144</v>
      </c>
      <c r="B291" s="152" t="s">
        <v>355</v>
      </c>
      <c r="C291" s="259">
        <v>126.04</v>
      </c>
      <c r="D291" s="86">
        <f t="shared" si="6"/>
        <v>129.8212</v>
      </c>
    </row>
    <row r="292" spans="1:4" ht="12" customHeight="1">
      <c r="A292" s="155" t="s">
        <v>196</v>
      </c>
      <c r="B292" s="152" t="s">
        <v>355</v>
      </c>
      <c r="C292" s="259">
        <v>111.5572</v>
      </c>
      <c r="D292" s="86">
        <f t="shared" si="6"/>
        <v>114.903916</v>
      </c>
    </row>
    <row r="293" spans="1:4" ht="12" customHeight="1">
      <c r="A293" s="155" t="s">
        <v>202</v>
      </c>
      <c r="B293" s="152" t="s">
        <v>355</v>
      </c>
      <c r="C293" s="259">
        <v>126.04</v>
      </c>
      <c r="D293" s="86">
        <f t="shared" si="6"/>
        <v>129.8212</v>
      </c>
    </row>
    <row r="294" spans="1:4" ht="12" customHeight="1">
      <c r="A294" s="155" t="s">
        <v>203</v>
      </c>
      <c r="B294" s="152" t="s">
        <v>355</v>
      </c>
      <c r="C294" s="259">
        <v>122.484</v>
      </c>
      <c r="D294" s="86">
        <f t="shared" si="6"/>
        <v>126.15852</v>
      </c>
    </row>
    <row r="295" spans="1:4" ht="12" customHeight="1">
      <c r="A295" s="155" t="s">
        <v>150</v>
      </c>
      <c r="B295" s="152" t="s">
        <v>355</v>
      </c>
      <c r="C295" s="259">
        <v>133.0332</v>
      </c>
      <c r="D295" s="86">
        <f t="shared" si="6"/>
        <v>137.024196</v>
      </c>
    </row>
    <row r="296" spans="1:4" ht="12" customHeight="1">
      <c r="A296" s="155" t="s">
        <v>152</v>
      </c>
      <c r="B296" s="152" t="s">
        <v>355</v>
      </c>
      <c r="C296" s="259">
        <v>124.5372</v>
      </c>
      <c r="D296" s="86">
        <f t="shared" si="6"/>
        <v>128.273316</v>
      </c>
    </row>
    <row r="297" spans="1:4" ht="12" customHeight="1">
      <c r="A297" s="155" t="s">
        <v>151</v>
      </c>
      <c r="B297" s="152" t="s">
        <v>355</v>
      </c>
      <c r="C297" s="259">
        <v>126.04</v>
      </c>
      <c r="D297" s="86">
        <f t="shared" si="6"/>
        <v>129.8212</v>
      </c>
    </row>
    <row r="298" spans="1:4" ht="12" customHeight="1">
      <c r="A298" s="155" t="s">
        <v>153</v>
      </c>
      <c r="B298" s="152" t="s">
        <v>355</v>
      </c>
      <c r="C298" s="259">
        <v>124.5372</v>
      </c>
      <c r="D298" s="86">
        <f t="shared" si="6"/>
        <v>128.273316</v>
      </c>
    </row>
    <row r="299" spans="1:4" ht="12" customHeight="1">
      <c r="A299" s="155" t="s">
        <v>122</v>
      </c>
      <c r="B299" s="152" t="s">
        <v>355</v>
      </c>
      <c r="C299" s="259">
        <v>117.16</v>
      </c>
      <c r="D299" s="86">
        <f t="shared" si="6"/>
        <v>120.6748</v>
      </c>
    </row>
    <row r="300" spans="1:4" ht="12" customHeight="1">
      <c r="A300" s="155" t="s">
        <v>124</v>
      </c>
      <c r="B300" s="152" t="s">
        <v>355</v>
      </c>
      <c r="C300" s="259">
        <v>25.74</v>
      </c>
      <c r="D300" s="86">
        <f t="shared" si="6"/>
        <v>26.5122</v>
      </c>
    </row>
    <row r="301" spans="1:4" ht="12" customHeight="1">
      <c r="A301" s="155" t="s">
        <v>123</v>
      </c>
      <c r="B301" s="152" t="s">
        <v>355</v>
      </c>
      <c r="C301" s="259">
        <v>25.74</v>
      </c>
      <c r="D301" s="86">
        <f t="shared" si="6"/>
        <v>26.5122</v>
      </c>
    </row>
    <row r="302" spans="1:4" ht="12" customHeight="1">
      <c r="A302" s="155" t="s">
        <v>197</v>
      </c>
      <c r="B302" s="152" t="s">
        <v>355</v>
      </c>
      <c r="C302" s="259">
        <v>25.74</v>
      </c>
      <c r="D302" s="86">
        <f t="shared" si="6"/>
        <v>26.5122</v>
      </c>
    </row>
    <row r="303" spans="1:4" ht="12" customHeight="1">
      <c r="A303" s="155" t="s">
        <v>198</v>
      </c>
      <c r="B303" s="152" t="s">
        <v>355</v>
      </c>
      <c r="C303" s="259">
        <v>26.785999999999998</v>
      </c>
      <c r="D303" s="86">
        <f t="shared" si="6"/>
        <v>27.589579999999998</v>
      </c>
    </row>
    <row r="304" spans="1:4" ht="12" customHeight="1">
      <c r="A304" s="155" t="s">
        <v>199</v>
      </c>
      <c r="B304" s="152" t="s">
        <v>355</v>
      </c>
      <c r="C304" s="259">
        <v>23.2106</v>
      </c>
      <c r="D304" s="86">
        <f t="shared" si="6"/>
        <v>23.906918</v>
      </c>
    </row>
    <row r="305" spans="1:4" ht="12" customHeight="1">
      <c r="A305" s="155" t="s">
        <v>200</v>
      </c>
      <c r="B305" s="152" t="s">
        <v>355</v>
      </c>
      <c r="C305" s="259">
        <v>27.671</v>
      </c>
      <c r="D305" s="86">
        <f t="shared" si="6"/>
        <v>28.50113</v>
      </c>
    </row>
    <row r="306" spans="1:4" ht="12" customHeight="1">
      <c r="A306" s="155" t="s">
        <v>201</v>
      </c>
      <c r="B306" s="152" t="s">
        <v>355</v>
      </c>
      <c r="C306" s="259">
        <v>27.671</v>
      </c>
      <c r="D306" s="86">
        <f t="shared" si="6"/>
        <v>28.50113</v>
      </c>
    </row>
    <row r="307" spans="1:4" ht="12" customHeight="1">
      <c r="A307" s="155" t="s">
        <v>145</v>
      </c>
      <c r="B307" s="152" t="s">
        <v>355</v>
      </c>
      <c r="C307" s="259">
        <v>29.2522</v>
      </c>
      <c r="D307" s="86">
        <f t="shared" si="6"/>
        <v>30.129766</v>
      </c>
    </row>
    <row r="308" spans="1:4" ht="12" customHeight="1">
      <c r="A308" s="155" t="s">
        <v>146</v>
      </c>
      <c r="B308" s="152" t="s">
        <v>355</v>
      </c>
      <c r="C308" s="259">
        <v>29.2522</v>
      </c>
      <c r="D308" s="86">
        <f t="shared" si="6"/>
        <v>30.129766</v>
      </c>
    </row>
    <row r="309" spans="1:4" ht="12" customHeight="1">
      <c r="A309" s="155" t="s">
        <v>147</v>
      </c>
      <c r="B309" s="152" t="s">
        <v>355</v>
      </c>
      <c r="C309" s="259">
        <v>29.2522</v>
      </c>
      <c r="D309" s="86">
        <f t="shared" si="6"/>
        <v>30.129766</v>
      </c>
    </row>
    <row r="310" spans="1:4" ht="12" customHeight="1">
      <c r="A310" s="155" t="s">
        <v>148</v>
      </c>
      <c r="B310" s="152" t="s">
        <v>355</v>
      </c>
      <c r="C310" s="259">
        <v>27.3642</v>
      </c>
      <c r="D310" s="86">
        <f t="shared" si="6"/>
        <v>28.185126</v>
      </c>
    </row>
    <row r="311" spans="1:4" ht="12" customHeight="1">
      <c r="A311" s="155" t="s">
        <v>149</v>
      </c>
      <c r="B311" s="152" t="s">
        <v>355</v>
      </c>
      <c r="C311" s="259">
        <v>29.2522</v>
      </c>
      <c r="D311" s="86">
        <f t="shared" si="6"/>
        <v>30.129766</v>
      </c>
    </row>
    <row r="312" spans="1:4" ht="12" customHeight="1">
      <c r="A312" s="155" t="s">
        <v>121</v>
      </c>
      <c r="B312" s="152" t="s">
        <v>355</v>
      </c>
      <c r="C312" s="259">
        <v>27.52</v>
      </c>
      <c r="D312" s="86">
        <f t="shared" si="6"/>
        <v>28.3456</v>
      </c>
    </row>
    <row r="313" spans="1:4" ht="14.25">
      <c r="A313" s="392" t="s">
        <v>338</v>
      </c>
      <c r="B313" s="393"/>
      <c r="C313" s="393"/>
      <c r="D313" s="394"/>
    </row>
    <row r="314" spans="1:4" ht="18.75">
      <c r="A314" s="156" t="s">
        <v>120</v>
      </c>
      <c r="B314" s="156"/>
      <c r="C314" s="157"/>
      <c r="D314" s="129"/>
    </row>
    <row r="315" spans="1:4" ht="12.75">
      <c r="A315" s="158" t="s">
        <v>337</v>
      </c>
      <c r="B315" s="158"/>
      <c r="C315" s="158"/>
      <c r="D315" s="129"/>
    </row>
  </sheetData>
  <mergeCells count="9">
    <mergeCell ref="A313:D313"/>
    <mergeCell ref="A3:D3"/>
    <mergeCell ref="A4:D4"/>
    <mergeCell ref="A7:A8"/>
    <mergeCell ref="B7:B8"/>
    <mergeCell ref="C7:D7"/>
    <mergeCell ref="A165:D165"/>
    <mergeCell ref="A277:D277"/>
    <mergeCell ref="A109:D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91">
      <selection activeCell="A1" sqref="A1:D109"/>
    </sheetView>
  </sheetViews>
  <sheetFormatPr defaultColWidth="9.00390625" defaultRowHeight="12.75"/>
  <cols>
    <col min="1" max="1" width="53.375" style="0" customWidth="1"/>
    <col min="2" max="2" width="8.375" style="0" customWidth="1"/>
    <col min="3" max="3" width="9.25390625" style="0" customWidth="1"/>
    <col min="4" max="4" width="11.25390625" style="0" bestFit="1" customWidth="1"/>
  </cols>
  <sheetData>
    <row r="1" spans="1:4" ht="12.75">
      <c r="A1" s="237" t="s">
        <v>42</v>
      </c>
      <c r="B1" s="89"/>
      <c r="C1" s="88"/>
      <c r="D1" s="90"/>
    </row>
    <row r="2" spans="1:4" ht="23.25">
      <c r="A2" s="238" t="s">
        <v>41</v>
      </c>
      <c r="B2" s="91"/>
      <c r="C2" s="91"/>
      <c r="D2" s="92"/>
    </row>
    <row r="3" spans="1:4" ht="12.75">
      <c r="A3" s="415" t="s">
        <v>186</v>
      </c>
      <c r="B3" s="416"/>
      <c r="C3" s="416"/>
      <c r="D3" s="417"/>
    </row>
    <row r="4" spans="1:4" ht="15">
      <c r="A4" s="418" t="s">
        <v>183</v>
      </c>
      <c r="B4" s="416"/>
      <c r="C4" s="416"/>
      <c r="D4" s="417"/>
    </row>
    <row r="5" spans="1:4" ht="15.75" thickBot="1">
      <c r="A5" s="239" t="s">
        <v>889</v>
      </c>
      <c r="B5" s="94"/>
      <c r="C5" s="93"/>
      <c r="D5" s="95">
        <v>39287</v>
      </c>
    </row>
    <row r="6" spans="1:4" ht="19.5" thickBot="1">
      <c r="A6" s="240" t="s">
        <v>341</v>
      </c>
      <c r="B6" s="96"/>
      <c r="C6" s="97"/>
      <c r="D6" s="98"/>
    </row>
    <row r="7" spans="1:4" ht="13.5" thickBot="1">
      <c r="A7" s="411" t="s">
        <v>892</v>
      </c>
      <c r="B7" s="99"/>
      <c r="C7" s="413" t="s">
        <v>894</v>
      </c>
      <c r="D7" s="414"/>
    </row>
    <row r="8" spans="1:4" ht="23.25" thickBot="1">
      <c r="A8" s="412"/>
      <c r="B8" s="100" t="s">
        <v>190</v>
      </c>
      <c r="C8" s="184" t="s">
        <v>349</v>
      </c>
      <c r="D8" s="185" t="s">
        <v>187</v>
      </c>
    </row>
    <row r="9" spans="1:4" ht="12.75">
      <c r="A9" s="155" t="s">
        <v>342</v>
      </c>
      <c r="B9" s="152" t="s">
        <v>348</v>
      </c>
      <c r="C9" s="153">
        <v>62.6462</v>
      </c>
      <c r="D9" s="101">
        <f>C9*1.03</f>
        <v>64.525586</v>
      </c>
    </row>
    <row r="10" spans="1:4" ht="12.75">
      <c r="A10" s="155" t="s">
        <v>343</v>
      </c>
      <c r="B10" s="152" t="s">
        <v>348</v>
      </c>
      <c r="C10" s="153">
        <v>48.722199999999994</v>
      </c>
      <c r="D10" s="101">
        <f aca="true" t="shared" si="0" ref="D10:D73">C10*1.03</f>
        <v>50.183865999999995</v>
      </c>
    </row>
    <row r="11" spans="1:4" ht="12.75">
      <c r="A11" s="155" t="s">
        <v>344</v>
      </c>
      <c r="B11" s="152" t="s">
        <v>348</v>
      </c>
      <c r="C11" s="153">
        <v>48.722199999999994</v>
      </c>
      <c r="D11" s="101">
        <f t="shared" si="0"/>
        <v>50.183865999999995</v>
      </c>
    </row>
    <row r="12" spans="1:4" ht="12.75">
      <c r="A12" s="155" t="s">
        <v>345</v>
      </c>
      <c r="B12" s="152" t="s">
        <v>348</v>
      </c>
      <c r="C12" s="153">
        <v>62.6462</v>
      </c>
      <c r="D12" s="101">
        <f t="shared" si="0"/>
        <v>64.525586</v>
      </c>
    </row>
    <row r="13" spans="1:4" ht="12.75">
      <c r="A13" s="155" t="s">
        <v>346</v>
      </c>
      <c r="B13" s="152" t="s">
        <v>348</v>
      </c>
      <c r="C13" s="153">
        <v>62.6462</v>
      </c>
      <c r="D13" s="101">
        <f t="shared" si="0"/>
        <v>64.525586</v>
      </c>
    </row>
    <row r="14" spans="1:4" ht="12.75">
      <c r="A14" s="155" t="s">
        <v>347</v>
      </c>
      <c r="B14" s="152" t="s">
        <v>348</v>
      </c>
      <c r="C14" s="153">
        <v>62.6462</v>
      </c>
      <c r="D14" s="101">
        <f t="shared" si="0"/>
        <v>64.525586</v>
      </c>
    </row>
    <row r="15" spans="1:4" ht="12.75">
      <c r="A15" s="155" t="s">
        <v>204</v>
      </c>
      <c r="B15" s="152" t="s">
        <v>382</v>
      </c>
      <c r="C15" s="102">
        <v>31.446999999999996</v>
      </c>
      <c r="D15" s="101">
        <f t="shared" si="0"/>
        <v>32.390409999999996</v>
      </c>
    </row>
    <row r="16" spans="1:4" ht="12.75">
      <c r="A16" s="155" t="s">
        <v>205</v>
      </c>
      <c r="B16" s="152" t="s">
        <v>382</v>
      </c>
      <c r="C16" s="102">
        <v>31.446999999999996</v>
      </c>
      <c r="D16" s="101">
        <f t="shared" si="0"/>
        <v>32.390409999999996</v>
      </c>
    </row>
    <row r="17" spans="1:4" ht="12.75">
      <c r="A17" s="155" t="s">
        <v>206</v>
      </c>
      <c r="B17" s="152" t="s">
        <v>382</v>
      </c>
      <c r="C17" s="102">
        <v>31.446999999999996</v>
      </c>
      <c r="D17" s="101">
        <f t="shared" si="0"/>
        <v>32.390409999999996</v>
      </c>
    </row>
    <row r="18" spans="1:4" ht="12.75">
      <c r="A18" s="155" t="s">
        <v>207</v>
      </c>
      <c r="B18" s="152" t="s">
        <v>382</v>
      </c>
      <c r="C18" s="102">
        <v>31.446999999999996</v>
      </c>
      <c r="D18" s="101">
        <f t="shared" si="0"/>
        <v>32.390409999999996</v>
      </c>
    </row>
    <row r="19" spans="1:4" ht="12.75">
      <c r="A19" s="155" t="s">
        <v>208</v>
      </c>
      <c r="B19" s="152" t="s">
        <v>382</v>
      </c>
      <c r="C19" s="102">
        <v>31.446999999999996</v>
      </c>
      <c r="D19" s="101">
        <f t="shared" si="0"/>
        <v>32.390409999999996</v>
      </c>
    </row>
    <row r="20" spans="1:4" ht="12.75">
      <c r="A20" s="155" t="s">
        <v>209</v>
      </c>
      <c r="B20" s="152" t="s">
        <v>382</v>
      </c>
      <c r="C20" s="102">
        <v>31.446999999999996</v>
      </c>
      <c r="D20" s="101">
        <f t="shared" si="0"/>
        <v>32.390409999999996</v>
      </c>
    </row>
    <row r="21" spans="1:4" ht="12.75">
      <c r="A21" s="155" t="s">
        <v>210</v>
      </c>
      <c r="B21" s="152" t="s">
        <v>382</v>
      </c>
      <c r="C21" s="102">
        <v>31.446999999999996</v>
      </c>
      <c r="D21" s="101">
        <f t="shared" si="0"/>
        <v>32.390409999999996</v>
      </c>
    </row>
    <row r="22" spans="1:4" ht="12.75">
      <c r="A22" s="155" t="s">
        <v>211</v>
      </c>
      <c r="B22" s="152" t="s">
        <v>382</v>
      </c>
      <c r="C22" s="102">
        <v>31.446999999999996</v>
      </c>
      <c r="D22" s="101">
        <f t="shared" si="0"/>
        <v>32.390409999999996</v>
      </c>
    </row>
    <row r="23" spans="1:4" ht="12.75">
      <c r="A23" s="155" t="s">
        <v>212</v>
      </c>
      <c r="B23" s="152" t="s">
        <v>382</v>
      </c>
      <c r="C23" s="102">
        <v>17.2398</v>
      </c>
      <c r="D23" s="101">
        <f t="shared" si="0"/>
        <v>17.756994</v>
      </c>
    </row>
    <row r="24" spans="1:4" ht="12.75">
      <c r="A24" s="155" t="s">
        <v>213</v>
      </c>
      <c r="B24" s="152" t="s">
        <v>382</v>
      </c>
      <c r="C24" s="102">
        <v>32.9692</v>
      </c>
      <c r="D24" s="101">
        <f t="shared" si="0"/>
        <v>33.958276000000005</v>
      </c>
    </row>
    <row r="25" spans="1:4" ht="12.75">
      <c r="A25" s="155" t="s">
        <v>214</v>
      </c>
      <c r="B25" s="152" t="s">
        <v>382</v>
      </c>
      <c r="C25" s="102">
        <v>32.178599999999996</v>
      </c>
      <c r="D25" s="101">
        <f t="shared" si="0"/>
        <v>33.143958</v>
      </c>
    </row>
    <row r="26" spans="1:4" ht="12.75">
      <c r="A26" s="155" t="s">
        <v>215</v>
      </c>
      <c r="B26" s="152" t="s">
        <v>382</v>
      </c>
      <c r="C26" s="102">
        <v>31.446999999999996</v>
      </c>
      <c r="D26" s="101">
        <f t="shared" si="0"/>
        <v>32.390409999999996</v>
      </c>
    </row>
    <row r="27" spans="1:4" ht="12.75">
      <c r="A27" s="155" t="s">
        <v>216</v>
      </c>
      <c r="B27" s="152" t="s">
        <v>382</v>
      </c>
      <c r="C27" s="102">
        <v>32.178599999999996</v>
      </c>
      <c r="D27" s="101">
        <f t="shared" si="0"/>
        <v>33.143958</v>
      </c>
    </row>
    <row r="28" spans="1:4" ht="12.75">
      <c r="A28" s="155" t="s">
        <v>217</v>
      </c>
      <c r="B28" s="152" t="s">
        <v>355</v>
      </c>
      <c r="C28" s="153">
        <v>155.6774</v>
      </c>
      <c r="D28" s="101">
        <f t="shared" si="0"/>
        <v>160.347722</v>
      </c>
    </row>
    <row r="29" spans="1:4" ht="12.75">
      <c r="A29" s="155" t="s">
        <v>218</v>
      </c>
      <c r="B29" s="152" t="s">
        <v>355</v>
      </c>
      <c r="C29" s="153">
        <v>155.6774</v>
      </c>
      <c r="D29" s="101">
        <f t="shared" si="0"/>
        <v>160.347722</v>
      </c>
    </row>
    <row r="30" spans="1:4" ht="12.75">
      <c r="A30" s="155" t="s">
        <v>219</v>
      </c>
      <c r="B30" s="152" t="s">
        <v>355</v>
      </c>
      <c r="C30" s="153">
        <v>160.3974</v>
      </c>
      <c r="D30" s="101">
        <f t="shared" si="0"/>
        <v>165.20932200000001</v>
      </c>
    </row>
    <row r="31" spans="1:4" ht="12.75">
      <c r="A31" s="155" t="s">
        <v>220</v>
      </c>
      <c r="B31" s="152" t="s">
        <v>355</v>
      </c>
      <c r="C31" s="153">
        <v>155.6774</v>
      </c>
      <c r="D31" s="101">
        <f t="shared" si="0"/>
        <v>160.347722</v>
      </c>
    </row>
    <row r="32" spans="1:4" ht="12.75">
      <c r="A32" s="155" t="s">
        <v>221</v>
      </c>
      <c r="B32" s="152" t="s">
        <v>355</v>
      </c>
      <c r="C32" s="153">
        <v>155.6774</v>
      </c>
      <c r="D32" s="101">
        <f t="shared" si="0"/>
        <v>160.347722</v>
      </c>
    </row>
    <row r="33" spans="1:4" ht="12.75">
      <c r="A33" s="155" t="s">
        <v>222</v>
      </c>
      <c r="B33" s="152" t="s">
        <v>355</v>
      </c>
      <c r="C33" s="153">
        <v>155.6774</v>
      </c>
      <c r="D33" s="101">
        <f t="shared" si="0"/>
        <v>160.347722</v>
      </c>
    </row>
    <row r="34" spans="1:4" ht="12.75">
      <c r="A34" s="155" t="s">
        <v>223</v>
      </c>
      <c r="B34" s="152" t="s">
        <v>355</v>
      </c>
      <c r="C34" s="153">
        <v>155.6774</v>
      </c>
      <c r="D34" s="101">
        <f t="shared" si="0"/>
        <v>160.347722</v>
      </c>
    </row>
    <row r="35" spans="1:4" ht="12.75">
      <c r="A35" s="155" t="s">
        <v>224</v>
      </c>
      <c r="B35" s="152" t="s">
        <v>355</v>
      </c>
      <c r="C35" s="102">
        <v>165.10559999999998</v>
      </c>
      <c r="D35" s="101">
        <f t="shared" si="0"/>
        <v>170.058768</v>
      </c>
    </row>
    <row r="36" spans="1:4" ht="12.75">
      <c r="A36" s="155" t="s">
        <v>225</v>
      </c>
      <c r="B36" s="152" t="s">
        <v>355</v>
      </c>
      <c r="C36" s="102">
        <v>155.6774</v>
      </c>
      <c r="D36" s="101">
        <f t="shared" si="0"/>
        <v>160.347722</v>
      </c>
    </row>
    <row r="37" spans="1:4" ht="12.75">
      <c r="A37" s="155" t="s">
        <v>226</v>
      </c>
      <c r="B37" s="152" t="s">
        <v>355</v>
      </c>
      <c r="C37" s="102">
        <v>139.6412</v>
      </c>
      <c r="D37" s="101">
        <f t="shared" si="0"/>
        <v>143.830436</v>
      </c>
    </row>
    <row r="38" spans="1:4" ht="12.75">
      <c r="A38" s="155" t="s">
        <v>227</v>
      </c>
      <c r="B38" s="152" t="s">
        <v>355</v>
      </c>
      <c r="C38" s="102">
        <v>155.6774</v>
      </c>
      <c r="D38" s="101">
        <f t="shared" si="0"/>
        <v>160.347722</v>
      </c>
    </row>
    <row r="39" spans="1:4" ht="12.75">
      <c r="A39" s="155" t="s">
        <v>228</v>
      </c>
      <c r="B39" s="152" t="s">
        <v>355</v>
      </c>
      <c r="C39" s="102">
        <v>155.6774</v>
      </c>
      <c r="D39" s="101">
        <f t="shared" si="0"/>
        <v>160.347722</v>
      </c>
    </row>
    <row r="40" spans="1:4" ht="12.75">
      <c r="A40" s="155" t="s">
        <v>229</v>
      </c>
      <c r="B40" s="152" t="s">
        <v>355</v>
      </c>
      <c r="C40" s="102">
        <v>155.6774</v>
      </c>
      <c r="D40" s="101">
        <f t="shared" si="0"/>
        <v>160.347722</v>
      </c>
    </row>
    <row r="41" spans="1:4" ht="12.75">
      <c r="A41" s="155" t="s">
        <v>230</v>
      </c>
      <c r="B41" s="152" t="s">
        <v>355</v>
      </c>
      <c r="C41" s="102">
        <v>155.6774</v>
      </c>
      <c r="D41" s="101">
        <f t="shared" si="0"/>
        <v>160.347722</v>
      </c>
    </row>
    <row r="42" spans="1:4" ht="12.75">
      <c r="A42" s="155" t="s">
        <v>231</v>
      </c>
      <c r="B42" s="152" t="s">
        <v>355</v>
      </c>
      <c r="C42" s="102">
        <v>165.10559999999998</v>
      </c>
      <c r="D42" s="101">
        <f t="shared" si="0"/>
        <v>170.058768</v>
      </c>
    </row>
    <row r="43" spans="1:4" ht="12.75">
      <c r="A43" s="155" t="s">
        <v>232</v>
      </c>
      <c r="B43" s="152" t="s">
        <v>355</v>
      </c>
      <c r="C43" s="102">
        <v>155.6774</v>
      </c>
      <c r="D43" s="101">
        <f t="shared" si="0"/>
        <v>160.347722</v>
      </c>
    </row>
    <row r="44" spans="1:4" ht="12.75">
      <c r="A44" s="155" t="s">
        <v>233</v>
      </c>
      <c r="B44" s="152" t="s">
        <v>355</v>
      </c>
      <c r="C44" s="102">
        <v>165.10559999999998</v>
      </c>
      <c r="D44" s="101">
        <f t="shared" si="0"/>
        <v>170.058768</v>
      </c>
    </row>
    <row r="45" spans="1:4" ht="12.75">
      <c r="A45" s="155" t="s">
        <v>234</v>
      </c>
      <c r="B45" s="152" t="s">
        <v>355</v>
      </c>
      <c r="C45" s="102">
        <v>155.6774</v>
      </c>
      <c r="D45" s="101">
        <f t="shared" si="0"/>
        <v>160.347722</v>
      </c>
    </row>
    <row r="46" spans="1:4" ht="12.75">
      <c r="A46" s="155" t="s">
        <v>235</v>
      </c>
      <c r="B46" s="152" t="s">
        <v>355</v>
      </c>
      <c r="C46" s="102">
        <v>155.6774</v>
      </c>
      <c r="D46" s="101">
        <f t="shared" si="0"/>
        <v>160.347722</v>
      </c>
    </row>
    <row r="47" spans="1:4" ht="12.75">
      <c r="A47" s="155" t="s">
        <v>236</v>
      </c>
      <c r="B47" s="152" t="s">
        <v>355</v>
      </c>
      <c r="C47" s="102">
        <v>165.10559999999998</v>
      </c>
      <c r="D47" s="101">
        <f t="shared" si="0"/>
        <v>170.058768</v>
      </c>
    </row>
    <row r="48" spans="1:4" ht="12.75">
      <c r="A48" s="155" t="s">
        <v>237</v>
      </c>
      <c r="B48" s="152" t="s">
        <v>355</v>
      </c>
      <c r="C48" s="102">
        <v>155.6774</v>
      </c>
      <c r="D48" s="101">
        <f t="shared" si="0"/>
        <v>160.347722</v>
      </c>
    </row>
    <row r="49" spans="1:4" ht="12.75">
      <c r="A49" s="155" t="s">
        <v>238</v>
      </c>
      <c r="B49" s="152" t="s">
        <v>355</v>
      </c>
      <c r="C49" s="102">
        <v>165.10559999999998</v>
      </c>
      <c r="D49" s="101">
        <f t="shared" si="0"/>
        <v>170.058768</v>
      </c>
    </row>
    <row r="50" spans="1:4" ht="12.75">
      <c r="A50" s="155" t="s">
        <v>239</v>
      </c>
      <c r="B50" s="152" t="s">
        <v>355</v>
      </c>
      <c r="C50" s="102">
        <v>155.6774</v>
      </c>
      <c r="D50" s="101">
        <f t="shared" si="0"/>
        <v>160.347722</v>
      </c>
    </row>
    <row r="51" spans="1:4" ht="12.75">
      <c r="A51" s="155" t="s">
        <v>240</v>
      </c>
      <c r="B51" s="152" t="s">
        <v>355</v>
      </c>
      <c r="C51" s="102">
        <v>165.10559999999998</v>
      </c>
      <c r="D51" s="101">
        <f t="shared" si="0"/>
        <v>170.058768</v>
      </c>
    </row>
    <row r="52" spans="1:4" ht="12.75">
      <c r="A52" s="200" t="s">
        <v>241</v>
      </c>
      <c r="B52" s="179" t="s">
        <v>355</v>
      </c>
      <c r="C52" s="103">
        <v>155.6774</v>
      </c>
      <c r="D52" s="101">
        <f t="shared" si="0"/>
        <v>160.347722</v>
      </c>
    </row>
    <row r="53" spans="1:4" ht="12.75">
      <c r="A53" s="155" t="s">
        <v>242</v>
      </c>
      <c r="B53" s="152" t="s">
        <v>355</v>
      </c>
      <c r="C53" s="102">
        <v>155.6774</v>
      </c>
      <c r="D53" s="101">
        <f t="shared" si="0"/>
        <v>160.347722</v>
      </c>
    </row>
    <row r="54" spans="1:4" ht="12.75">
      <c r="A54" s="155" t="s">
        <v>243</v>
      </c>
      <c r="B54" s="152" t="s">
        <v>355</v>
      </c>
      <c r="C54" s="102">
        <v>18.2074</v>
      </c>
      <c r="D54" s="334">
        <f t="shared" si="0"/>
        <v>18.753622</v>
      </c>
    </row>
    <row r="55" spans="1:4" ht="12.75">
      <c r="A55" s="155" t="s">
        <v>244</v>
      </c>
      <c r="B55" s="152" t="s">
        <v>355</v>
      </c>
      <c r="C55" s="102">
        <v>9.109599999999999</v>
      </c>
      <c r="D55" s="101">
        <f t="shared" si="0"/>
        <v>9.382888</v>
      </c>
    </row>
    <row r="56" spans="1:4" ht="12.75">
      <c r="A56" s="155" t="s">
        <v>245</v>
      </c>
      <c r="B56" s="152" t="s">
        <v>355</v>
      </c>
      <c r="C56" s="102">
        <v>52.805</v>
      </c>
      <c r="D56" s="101">
        <f t="shared" si="0"/>
        <v>54.38915</v>
      </c>
    </row>
    <row r="57" spans="1:4" ht="12.75">
      <c r="A57" s="155" t="s">
        <v>246</v>
      </c>
      <c r="B57" s="152" t="s">
        <v>348</v>
      </c>
      <c r="C57" s="102">
        <v>52.840399999999995</v>
      </c>
      <c r="D57" s="101">
        <f t="shared" si="0"/>
        <v>54.425611999999994</v>
      </c>
    </row>
    <row r="58" spans="1:4" ht="12.75">
      <c r="A58" s="155" t="s">
        <v>247</v>
      </c>
      <c r="B58" s="152" t="s">
        <v>348</v>
      </c>
      <c r="C58" s="102">
        <v>67.9208</v>
      </c>
      <c r="D58" s="101">
        <f t="shared" si="0"/>
        <v>69.95842400000001</v>
      </c>
    </row>
    <row r="59" spans="1:4" ht="12.75">
      <c r="A59" s="155" t="s">
        <v>343</v>
      </c>
      <c r="B59" s="152" t="s">
        <v>348</v>
      </c>
      <c r="C59" s="103">
        <v>52.840399999999995</v>
      </c>
      <c r="D59" s="101">
        <f t="shared" si="0"/>
        <v>54.425611999999994</v>
      </c>
    </row>
    <row r="60" spans="1:4" ht="12.75">
      <c r="A60" s="155" t="s">
        <v>248</v>
      </c>
      <c r="B60" s="152" t="s">
        <v>348</v>
      </c>
      <c r="C60" s="102">
        <v>67.9208</v>
      </c>
      <c r="D60" s="101">
        <f t="shared" si="0"/>
        <v>69.95842400000001</v>
      </c>
    </row>
    <row r="61" spans="1:4" ht="12.75">
      <c r="A61" s="155" t="s">
        <v>249</v>
      </c>
      <c r="B61" s="152" t="s">
        <v>348</v>
      </c>
      <c r="C61" s="102">
        <v>60.9234</v>
      </c>
      <c r="D61" s="101">
        <f t="shared" si="0"/>
        <v>62.751102</v>
      </c>
    </row>
    <row r="62" spans="1:4" ht="12.75">
      <c r="A62" s="155" t="s">
        <v>250</v>
      </c>
      <c r="B62" s="152" t="s">
        <v>348</v>
      </c>
      <c r="C62" s="102">
        <v>52.840399999999995</v>
      </c>
      <c r="D62" s="101">
        <f t="shared" si="0"/>
        <v>54.425611999999994</v>
      </c>
    </row>
    <row r="63" spans="1:4" ht="12.75">
      <c r="A63" s="155" t="s">
        <v>251</v>
      </c>
      <c r="B63" s="152" t="s">
        <v>348</v>
      </c>
      <c r="C63" s="102">
        <v>45.2884</v>
      </c>
      <c r="D63" s="101">
        <f t="shared" si="0"/>
        <v>46.647052</v>
      </c>
    </row>
    <row r="64" spans="1:4" ht="12.75">
      <c r="A64" s="155" t="s">
        <v>252</v>
      </c>
      <c r="B64" s="152" t="s">
        <v>348</v>
      </c>
      <c r="C64" s="102">
        <v>52.840399999999995</v>
      </c>
      <c r="D64" s="101">
        <f t="shared" si="0"/>
        <v>54.425611999999994</v>
      </c>
    </row>
    <row r="65" spans="1:4" ht="12.75">
      <c r="A65" s="155" t="s">
        <v>253</v>
      </c>
      <c r="B65" s="152" t="s">
        <v>348</v>
      </c>
      <c r="C65" s="102">
        <v>67.9208</v>
      </c>
      <c r="D65" s="101">
        <f t="shared" si="0"/>
        <v>69.95842400000001</v>
      </c>
    </row>
    <row r="66" spans="1:4" ht="12.75">
      <c r="A66" s="155" t="s">
        <v>254</v>
      </c>
      <c r="B66" s="152" t="s">
        <v>348</v>
      </c>
      <c r="C66" s="102">
        <v>45.2884</v>
      </c>
      <c r="D66" s="101">
        <f t="shared" si="0"/>
        <v>46.647052</v>
      </c>
    </row>
    <row r="67" spans="1:4" ht="12.75">
      <c r="A67" s="155" t="s">
        <v>255</v>
      </c>
      <c r="B67" s="152" t="s">
        <v>348</v>
      </c>
      <c r="C67" s="102">
        <v>52.840399999999995</v>
      </c>
      <c r="D67" s="101">
        <f t="shared" si="0"/>
        <v>54.425611999999994</v>
      </c>
    </row>
    <row r="68" spans="1:4" ht="12.75">
      <c r="A68" s="155" t="s">
        <v>256</v>
      </c>
      <c r="B68" s="152" t="s">
        <v>348</v>
      </c>
      <c r="C68" s="102">
        <v>52.840399999999995</v>
      </c>
      <c r="D68" s="101">
        <f t="shared" si="0"/>
        <v>54.425611999999994</v>
      </c>
    </row>
    <row r="69" spans="1:4" ht="12.75">
      <c r="A69" s="155" t="s">
        <v>257</v>
      </c>
      <c r="B69" s="152" t="s">
        <v>348</v>
      </c>
      <c r="C69" s="102">
        <v>52.840399999999995</v>
      </c>
      <c r="D69" s="101">
        <f t="shared" si="0"/>
        <v>54.425611999999994</v>
      </c>
    </row>
    <row r="70" spans="1:4" ht="12.75">
      <c r="A70" s="155" t="s">
        <v>258</v>
      </c>
      <c r="B70" s="152" t="s">
        <v>348</v>
      </c>
      <c r="C70" s="102">
        <v>52.840399999999995</v>
      </c>
      <c r="D70" s="101">
        <f t="shared" si="0"/>
        <v>54.425611999999994</v>
      </c>
    </row>
    <row r="71" spans="1:4" ht="12.75">
      <c r="A71" s="155" t="s">
        <v>259</v>
      </c>
      <c r="B71" s="152" t="s">
        <v>355</v>
      </c>
      <c r="C71" s="102">
        <v>5.463399999999999</v>
      </c>
      <c r="D71" s="101">
        <f t="shared" si="0"/>
        <v>5.627301999999999</v>
      </c>
    </row>
    <row r="72" spans="1:4" ht="12.75">
      <c r="A72" s="155" t="s">
        <v>260</v>
      </c>
      <c r="B72" s="152" t="s">
        <v>355</v>
      </c>
      <c r="C72" s="102">
        <v>34.5976</v>
      </c>
      <c r="D72" s="101">
        <f t="shared" si="0"/>
        <v>35.635528</v>
      </c>
    </row>
    <row r="73" spans="1:4" ht="12.75">
      <c r="A73" s="155" t="s">
        <v>261</v>
      </c>
      <c r="B73" s="152" t="s">
        <v>355</v>
      </c>
      <c r="C73" s="102">
        <v>33.0636</v>
      </c>
      <c r="D73" s="101">
        <f t="shared" si="0"/>
        <v>34.055508</v>
      </c>
    </row>
    <row r="74" spans="1:4" ht="12.75">
      <c r="A74" s="155" t="s">
        <v>262</v>
      </c>
      <c r="B74" s="152" t="s">
        <v>355</v>
      </c>
      <c r="C74" s="102">
        <v>30.0428</v>
      </c>
      <c r="D74" s="101">
        <f aca="true" t="shared" si="1" ref="D74:D106">C74*1.03</f>
        <v>30.944084</v>
      </c>
    </row>
    <row r="75" spans="1:4" ht="12.75">
      <c r="A75" s="155" t="s">
        <v>263</v>
      </c>
      <c r="B75" s="152" t="s">
        <v>355</v>
      </c>
      <c r="C75" s="102">
        <v>560.6888</v>
      </c>
      <c r="D75" s="101">
        <f t="shared" si="1"/>
        <v>577.509464</v>
      </c>
    </row>
    <row r="76" spans="1:4" ht="12.75">
      <c r="A76" s="155" t="s">
        <v>268</v>
      </c>
      <c r="B76" s="152" t="s">
        <v>355</v>
      </c>
      <c r="C76" s="102">
        <v>67.26</v>
      </c>
      <c r="D76" s="101">
        <f t="shared" si="1"/>
        <v>69.27780000000001</v>
      </c>
    </row>
    <row r="77" spans="1:4" ht="12.75">
      <c r="A77" s="155" t="s">
        <v>269</v>
      </c>
      <c r="B77" s="152" t="s">
        <v>355</v>
      </c>
      <c r="C77" s="102">
        <v>67.26</v>
      </c>
      <c r="D77" s="101">
        <f t="shared" si="1"/>
        <v>69.27780000000001</v>
      </c>
    </row>
    <row r="78" spans="1:4" ht="12.75">
      <c r="A78" s="155" t="s">
        <v>270</v>
      </c>
      <c r="B78" s="152" t="s">
        <v>355</v>
      </c>
      <c r="C78" s="102">
        <v>101.7868</v>
      </c>
      <c r="D78" s="101">
        <f t="shared" si="1"/>
        <v>104.840404</v>
      </c>
    </row>
    <row r="79" spans="1:4" ht="12.75">
      <c r="A79" s="155" t="s">
        <v>271</v>
      </c>
      <c r="B79" s="152" t="s">
        <v>355</v>
      </c>
      <c r="C79" s="102">
        <v>101.7868</v>
      </c>
      <c r="D79" s="101">
        <f t="shared" si="1"/>
        <v>104.840404</v>
      </c>
    </row>
    <row r="80" spans="1:4" ht="12.75">
      <c r="A80" s="155" t="s">
        <v>272</v>
      </c>
      <c r="B80" s="152" t="s">
        <v>355</v>
      </c>
      <c r="C80" s="102">
        <v>101.7868</v>
      </c>
      <c r="D80" s="101">
        <f t="shared" si="1"/>
        <v>104.840404</v>
      </c>
    </row>
    <row r="81" spans="1:4" ht="12.75">
      <c r="A81" s="155" t="s">
        <v>273</v>
      </c>
      <c r="B81" s="152" t="s">
        <v>355</v>
      </c>
      <c r="C81" s="103">
        <v>101.7868</v>
      </c>
      <c r="D81" s="101">
        <f t="shared" si="1"/>
        <v>104.840404</v>
      </c>
    </row>
    <row r="82" spans="1:4" ht="12.75">
      <c r="A82" s="155" t="s">
        <v>274</v>
      </c>
      <c r="B82" s="152" t="s">
        <v>355</v>
      </c>
      <c r="C82" s="102">
        <v>101.7868</v>
      </c>
      <c r="D82" s="101">
        <f t="shared" si="1"/>
        <v>104.840404</v>
      </c>
    </row>
    <row r="83" spans="1:4" ht="12.75">
      <c r="A83" s="155" t="s">
        <v>275</v>
      </c>
      <c r="B83" s="152" t="s">
        <v>355</v>
      </c>
      <c r="C83" s="102">
        <v>101.7868</v>
      </c>
      <c r="D83" s="101">
        <f t="shared" si="1"/>
        <v>104.840404</v>
      </c>
    </row>
    <row r="84" spans="1:4" ht="12.75">
      <c r="A84" s="155" t="s">
        <v>276</v>
      </c>
      <c r="B84" s="152" t="s">
        <v>355</v>
      </c>
      <c r="C84" s="102">
        <v>101.7868</v>
      </c>
      <c r="D84" s="101">
        <f t="shared" si="1"/>
        <v>104.840404</v>
      </c>
    </row>
    <row r="85" spans="1:4" ht="12.75">
      <c r="A85" s="155" t="s">
        <v>277</v>
      </c>
      <c r="B85" s="152" t="s">
        <v>355</v>
      </c>
      <c r="C85" s="102">
        <v>92.8188</v>
      </c>
      <c r="D85" s="101">
        <f t="shared" si="1"/>
        <v>95.603364</v>
      </c>
    </row>
    <row r="86" spans="1:4" ht="12.75">
      <c r="A86" s="155" t="s">
        <v>278</v>
      </c>
      <c r="B86" s="152" t="s">
        <v>355</v>
      </c>
      <c r="C86" s="102">
        <v>86.26979999999999</v>
      </c>
      <c r="D86" s="101">
        <f t="shared" si="1"/>
        <v>88.85789399999999</v>
      </c>
    </row>
    <row r="87" spans="1:4" ht="12.75">
      <c r="A87" s="155" t="s">
        <v>279</v>
      </c>
      <c r="B87" s="152" t="s">
        <v>355</v>
      </c>
      <c r="C87" s="102">
        <v>101.7868</v>
      </c>
      <c r="D87" s="101">
        <f t="shared" si="1"/>
        <v>104.840404</v>
      </c>
    </row>
    <row r="88" spans="1:4" ht="12.75">
      <c r="A88" s="155" t="s">
        <v>280</v>
      </c>
      <c r="B88" s="152" t="s">
        <v>355</v>
      </c>
      <c r="C88" s="102">
        <v>92.8188</v>
      </c>
      <c r="D88" s="101">
        <f t="shared" si="1"/>
        <v>95.603364</v>
      </c>
    </row>
    <row r="89" spans="1:4" ht="12.75">
      <c r="A89" s="155" t="s">
        <v>281</v>
      </c>
      <c r="B89" s="152" t="s">
        <v>355</v>
      </c>
      <c r="C89" s="102">
        <v>92.8188</v>
      </c>
      <c r="D89" s="101">
        <f t="shared" si="1"/>
        <v>95.603364</v>
      </c>
    </row>
    <row r="90" spans="1:4" ht="12.75">
      <c r="A90" s="155" t="s">
        <v>282</v>
      </c>
      <c r="B90" s="152" t="s">
        <v>355</v>
      </c>
      <c r="C90" s="102">
        <v>92.8188</v>
      </c>
      <c r="D90" s="101">
        <f t="shared" si="1"/>
        <v>95.603364</v>
      </c>
    </row>
    <row r="91" spans="1:4" ht="12.75">
      <c r="A91" s="155" t="s">
        <v>283</v>
      </c>
      <c r="B91" s="152" t="s">
        <v>355</v>
      </c>
      <c r="C91" s="102">
        <v>39.5536</v>
      </c>
      <c r="D91" s="101">
        <f t="shared" si="1"/>
        <v>40.740208</v>
      </c>
    </row>
    <row r="92" spans="1:4" ht="12.75">
      <c r="A92" s="155" t="s">
        <v>284</v>
      </c>
      <c r="B92" s="152" t="s">
        <v>355</v>
      </c>
      <c r="C92" s="102">
        <v>39.5536</v>
      </c>
      <c r="D92" s="101">
        <f t="shared" si="1"/>
        <v>40.740208</v>
      </c>
    </row>
    <row r="93" spans="1:4" ht="12.75">
      <c r="A93" s="155" t="s">
        <v>285</v>
      </c>
      <c r="B93" s="152" t="s">
        <v>355</v>
      </c>
      <c r="C93" s="102">
        <v>49.300399999999996</v>
      </c>
      <c r="D93" s="101">
        <f t="shared" si="1"/>
        <v>50.779412</v>
      </c>
    </row>
    <row r="94" spans="1:4" ht="12.75">
      <c r="A94" s="155" t="s">
        <v>286</v>
      </c>
      <c r="B94" s="152" t="s">
        <v>355</v>
      </c>
      <c r="C94" s="102">
        <v>48.793</v>
      </c>
      <c r="D94" s="101">
        <f t="shared" si="1"/>
        <v>50.25679</v>
      </c>
    </row>
    <row r="95" spans="1:4" ht="12.75">
      <c r="A95" s="155" t="s">
        <v>287</v>
      </c>
      <c r="B95" s="152" t="s">
        <v>355</v>
      </c>
      <c r="C95" s="102">
        <v>48.793</v>
      </c>
      <c r="D95" s="101">
        <f t="shared" si="1"/>
        <v>50.25679</v>
      </c>
    </row>
    <row r="96" spans="1:4" ht="12.75">
      <c r="A96" s="155" t="s">
        <v>288</v>
      </c>
      <c r="B96" s="152" t="s">
        <v>355</v>
      </c>
      <c r="C96" s="102">
        <v>48.793</v>
      </c>
      <c r="D96" s="101">
        <f t="shared" si="1"/>
        <v>50.25679</v>
      </c>
    </row>
    <row r="97" spans="1:4" ht="12.75">
      <c r="A97" s="155" t="s">
        <v>289</v>
      </c>
      <c r="B97" s="152" t="s">
        <v>355</v>
      </c>
      <c r="C97" s="102">
        <v>48.793</v>
      </c>
      <c r="D97" s="101">
        <f t="shared" si="1"/>
        <v>50.25679</v>
      </c>
    </row>
    <row r="98" spans="1:4" ht="12.75">
      <c r="A98" s="155" t="s">
        <v>290</v>
      </c>
      <c r="B98" s="152" t="s">
        <v>355</v>
      </c>
      <c r="C98" s="102">
        <v>48.793</v>
      </c>
      <c r="D98" s="101">
        <f t="shared" si="1"/>
        <v>50.25679</v>
      </c>
    </row>
    <row r="99" spans="1:4" ht="12.75">
      <c r="A99" s="155" t="s">
        <v>291</v>
      </c>
      <c r="B99" s="152" t="s">
        <v>355</v>
      </c>
      <c r="C99" s="102">
        <v>48.793</v>
      </c>
      <c r="D99" s="101">
        <f t="shared" si="1"/>
        <v>50.25679</v>
      </c>
    </row>
    <row r="100" spans="1:4" ht="12.75">
      <c r="A100" s="155" t="s">
        <v>292</v>
      </c>
      <c r="B100" s="152" t="s">
        <v>355</v>
      </c>
      <c r="C100" s="102">
        <v>60.663799999999995</v>
      </c>
      <c r="D100" s="101">
        <f t="shared" si="1"/>
        <v>62.483714</v>
      </c>
    </row>
    <row r="101" spans="1:4" ht="12.75">
      <c r="A101" s="155" t="s">
        <v>293</v>
      </c>
      <c r="B101" s="152" t="s">
        <v>355</v>
      </c>
      <c r="C101" s="102">
        <v>48.793</v>
      </c>
      <c r="D101" s="101">
        <f t="shared" si="1"/>
        <v>50.25679</v>
      </c>
    </row>
    <row r="102" spans="1:4" ht="12.75">
      <c r="A102" s="155" t="s">
        <v>294</v>
      </c>
      <c r="B102" s="152" t="s">
        <v>355</v>
      </c>
      <c r="C102" s="102">
        <v>48.793</v>
      </c>
      <c r="D102" s="101">
        <f t="shared" si="1"/>
        <v>50.25679</v>
      </c>
    </row>
    <row r="103" spans="1:4" ht="12.75">
      <c r="A103" s="155" t="s">
        <v>295</v>
      </c>
      <c r="B103" s="152" t="s">
        <v>355</v>
      </c>
      <c r="C103" s="103">
        <v>48.793</v>
      </c>
      <c r="D103" s="101">
        <f t="shared" si="1"/>
        <v>50.25679</v>
      </c>
    </row>
    <row r="104" spans="1:4" ht="12.75">
      <c r="A104" s="155" t="s">
        <v>296</v>
      </c>
      <c r="B104" s="152" t="s">
        <v>355</v>
      </c>
      <c r="C104" s="102">
        <v>60.663799999999995</v>
      </c>
      <c r="D104" s="101">
        <f t="shared" si="1"/>
        <v>62.483714</v>
      </c>
    </row>
    <row r="105" spans="1:4" ht="12.75">
      <c r="A105" s="155" t="s">
        <v>297</v>
      </c>
      <c r="B105" s="152" t="s">
        <v>355</v>
      </c>
      <c r="C105" s="102">
        <v>60.663799999999995</v>
      </c>
      <c r="D105" s="101">
        <f t="shared" si="1"/>
        <v>62.483714</v>
      </c>
    </row>
    <row r="106" spans="1:4" ht="12.75">
      <c r="A106" s="155" t="s">
        <v>298</v>
      </c>
      <c r="B106" s="152" t="s">
        <v>355</v>
      </c>
      <c r="C106" s="102">
        <v>60.5458</v>
      </c>
      <c r="D106" s="101">
        <f t="shared" si="1"/>
        <v>62.362174</v>
      </c>
    </row>
    <row r="107" spans="1:4" ht="14.25">
      <c r="A107" s="392" t="s">
        <v>338</v>
      </c>
      <c r="B107" s="393"/>
      <c r="C107" s="393"/>
      <c r="D107" s="394"/>
    </row>
    <row r="108" spans="1:4" ht="18.75">
      <c r="A108" s="156" t="s">
        <v>120</v>
      </c>
      <c r="B108" s="156"/>
      <c r="C108" s="157"/>
      <c r="D108" s="129"/>
    </row>
    <row r="109" spans="1:4" ht="12.75">
      <c r="A109" s="158" t="s">
        <v>337</v>
      </c>
      <c r="B109" s="158"/>
      <c r="C109" s="158"/>
      <c r="D109" s="129"/>
    </row>
  </sheetData>
  <mergeCells count="5">
    <mergeCell ref="A107:D107"/>
    <mergeCell ref="A7:A8"/>
    <mergeCell ref="C7:D7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4">
      <selection activeCell="A45" sqref="A1:E45"/>
    </sheetView>
  </sheetViews>
  <sheetFormatPr defaultColWidth="9.00390625" defaultRowHeight="12.75"/>
  <cols>
    <col min="1" max="1" width="5.875" style="0" customWidth="1"/>
    <col min="2" max="2" width="37.375" style="0" customWidth="1"/>
    <col min="3" max="3" width="8.25390625" style="0" bestFit="1" customWidth="1"/>
    <col min="4" max="4" width="13.625" style="0" customWidth="1"/>
    <col min="5" max="5" width="12.625" style="0" bestFit="1" customWidth="1"/>
    <col min="6" max="6" width="9.125" style="121" customWidth="1"/>
    <col min="7" max="7" width="6.00390625" style="121" bestFit="1" customWidth="1"/>
  </cols>
  <sheetData>
    <row r="1" spans="1:5" ht="12.75">
      <c r="A1" s="226"/>
      <c r="B1" s="118" t="s">
        <v>42</v>
      </c>
      <c r="C1" s="118"/>
      <c r="D1" s="119"/>
      <c r="E1" s="120"/>
    </row>
    <row r="2" spans="1:5" ht="23.25">
      <c r="A2" s="227"/>
      <c r="B2" s="122" t="s">
        <v>41</v>
      </c>
      <c r="C2" s="123"/>
      <c r="D2" s="124"/>
      <c r="E2" s="125"/>
    </row>
    <row r="3" spans="1:5" ht="12.75">
      <c r="A3" s="419" t="s">
        <v>40</v>
      </c>
      <c r="B3" s="420"/>
      <c r="C3" s="420"/>
      <c r="D3" s="420"/>
      <c r="E3" s="421"/>
    </row>
    <row r="4" spans="1:5" ht="15">
      <c r="A4" s="422" t="s">
        <v>888</v>
      </c>
      <c r="B4" s="423"/>
      <c r="C4" s="423"/>
      <c r="D4" s="423"/>
      <c r="E4" s="424"/>
    </row>
    <row r="5" spans="1:5" ht="15.75" thickBot="1">
      <c r="A5" s="230"/>
      <c r="B5" s="126" t="s">
        <v>889</v>
      </c>
      <c r="C5" s="135"/>
      <c r="D5" s="177"/>
      <c r="E5" s="186">
        <v>39220</v>
      </c>
    </row>
    <row r="6" spans="1:5" ht="19.5" thickBot="1">
      <c r="A6" s="236"/>
      <c r="B6" s="128" t="s">
        <v>43</v>
      </c>
      <c r="C6" s="187"/>
      <c r="D6" s="188"/>
      <c r="E6" s="189"/>
    </row>
    <row r="7" spans="1:5" ht="12.75">
      <c r="A7" s="425" t="s">
        <v>891</v>
      </c>
      <c r="B7" s="425" t="s">
        <v>892</v>
      </c>
      <c r="C7" s="427" t="s">
        <v>470</v>
      </c>
      <c r="D7" s="429" t="s">
        <v>44</v>
      </c>
      <c r="E7" s="431" t="s">
        <v>471</v>
      </c>
    </row>
    <row r="8" spans="1:5" ht="13.5" thickBot="1">
      <c r="A8" s="426"/>
      <c r="B8" s="426"/>
      <c r="C8" s="428"/>
      <c r="D8" s="430"/>
      <c r="E8" s="432"/>
    </row>
    <row r="9" spans="1:5" ht="12.75">
      <c r="A9" s="129" t="s">
        <v>897</v>
      </c>
      <c r="B9" s="129" t="s">
        <v>45</v>
      </c>
      <c r="C9" s="129" t="s">
        <v>46</v>
      </c>
      <c r="D9" s="130"/>
      <c r="E9" s="191">
        <v>33</v>
      </c>
    </row>
    <row r="10" spans="1:5" ht="12.75">
      <c r="A10" s="129" t="s">
        <v>899</v>
      </c>
      <c r="B10" s="129" t="s">
        <v>47</v>
      </c>
      <c r="C10" s="129" t="s">
        <v>46</v>
      </c>
      <c r="D10" s="130"/>
      <c r="E10" s="191">
        <v>33</v>
      </c>
    </row>
    <row r="11" spans="1:5" ht="12.75">
      <c r="A11" s="129" t="s">
        <v>900</v>
      </c>
      <c r="B11" s="129" t="s">
        <v>48</v>
      </c>
      <c r="C11" s="129" t="s">
        <v>46</v>
      </c>
      <c r="D11" s="130">
        <v>47</v>
      </c>
      <c r="E11" s="191">
        <v>33</v>
      </c>
    </row>
    <row r="12" spans="1:5" ht="12.75">
      <c r="A12" s="129" t="s">
        <v>901</v>
      </c>
      <c r="B12" s="129" t="s">
        <v>49</v>
      </c>
      <c r="C12" s="129" t="s">
        <v>46</v>
      </c>
      <c r="D12" s="130" t="s">
        <v>439</v>
      </c>
      <c r="E12" s="191">
        <v>30</v>
      </c>
    </row>
    <row r="13" spans="1:5" ht="12.75">
      <c r="A13" s="129" t="s">
        <v>902</v>
      </c>
      <c r="B13" s="129" t="s">
        <v>50</v>
      </c>
      <c r="C13" s="129" t="s">
        <v>51</v>
      </c>
      <c r="D13" s="130" t="s">
        <v>52</v>
      </c>
      <c r="E13" s="191">
        <v>17850</v>
      </c>
    </row>
    <row r="14" spans="1:5" ht="12.75">
      <c r="A14" s="129" t="s">
        <v>903</v>
      </c>
      <c r="B14" s="129" t="s">
        <v>53</v>
      </c>
      <c r="C14" s="129" t="s">
        <v>51</v>
      </c>
      <c r="D14" s="130" t="s">
        <v>54</v>
      </c>
      <c r="E14" s="191">
        <v>17850</v>
      </c>
    </row>
    <row r="15" spans="1:5" ht="12.75">
      <c r="A15" s="129" t="s">
        <v>904</v>
      </c>
      <c r="B15" s="129" t="s">
        <v>55</v>
      </c>
      <c r="C15" s="129" t="s">
        <v>51</v>
      </c>
      <c r="D15" s="130" t="s">
        <v>56</v>
      </c>
      <c r="E15" s="191">
        <v>13500</v>
      </c>
    </row>
    <row r="16" spans="1:5" ht="12.75">
      <c r="A16" s="129" t="s">
        <v>905</v>
      </c>
      <c r="B16" s="129" t="s">
        <v>57</v>
      </c>
      <c r="C16" s="129" t="s">
        <v>355</v>
      </c>
      <c r="D16" s="130"/>
      <c r="E16" s="191">
        <v>60</v>
      </c>
    </row>
    <row r="17" spans="1:5" ht="12.75">
      <c r="A17" s="129" t="s">
        <v>906</v>
      </c>
      <c r="B17" s="129" t="s">
        <v>444</v>
      </c>
      <c r="C17" s="129" t="s">
        <v>355</v>
      </c>
      <c r="D17" s="130"/>
      <c r="E17" s="191">
        <v>165</v>
      </c>
    </row>
    <row r="18" spans="1:5" ht="12.75">
      <c r="A18" s="129" t="s">
        <v>907</v>
      </c>
      <c r="B18" s="129" t="s">
        <v>58</v>
      </c>
      <c r="C18" s="129" t="s">
        <v>355</v>
      </c>
      <c r="D18" s="130" t="s">
        <v>59</v>
      </c>
      <c r="E18" s="191" t="s">
        <v>60</v>
      </c>
    </row>
    <row r="19" spans="1:5" ht="12.75">
      <c r="A19" s="129" t="s">
        <v>908</v>
      </c>
      <c r="B19" s="129" t="s">
        <v>61</v>
      </c>
      <c r="C19" s="129" t="s">
        <v>355</v>
      </c>
      <c r="D19" s="130"/>
      <c r="E19" s="191">
        <v>30</v>
      </c>
    </row>
    <row r="20" spans="1:5" ht="12.75">
      <c r="A20" s="129" t="s">
        <v>909</v>
      </c>
      <c r="B20" s="129" t="s">
        <v>62</v>
      </c>
      <c r="C20" s="129" t="s">
        <v>355</v>
      </c>
      <c r="D20" s="130" t="s">
        <v>63</v>
      </c>
      <c r="E20" s="191">
        <v>165</v>
      </c>
    </row>
    <row r="21" spans="1:5" ht="12.75">
      <c r="A21" s="129" t="s">
        <v>910</v>
      </c>
      <c r="B21" s="129" t="s">
        <v>64</v>
      </c>
      <c r="C21" s="129" t="s">
        <v>355</v>
      </c>
      <c r="D21" s="130"/>
      <c r="E21" s="191">
        <v>16.5</v>
      </c>
    </row>
    <row r="22" spans="1:5" ht="12.75">
      <c r="A22" s="129" t="s">
        <v>911</v>
      </c>
      <c r="B22" s="129" t="s">
        <v>65</v>
      </c>
      <c r="C22" s="129" t="s">
        <v>46</v>
      </c>
      <c r="D22" s="130" t="s">
        <v>66</v>
      </c>
      <c r="E22" s="191">
        <v>9</v>
      </c>
    </row>
    <row r="23" spans="1:5" ht="12.75">
      <c r="A23" s="129" t="s">
        <v>912</v>
      </c>
      <c r="B23" s="129" t="s">
        <v>65</v>
      </c>
      <c r="C23" s="129" t="s">
        <v>46</v>
      </c>
      <c r="D23" s="130" t="s">
        <v>67</v>
      </c>
      <c r="E23" s="191">
        <v>15</v>
      </c>
    </row>
    <row r="24" spans="1:5" ht="12.75">
      <c r="A24" s="129" t="s">
        <v>913</v>
      </c>
      <c r="B24" s="129" t="s">
        <v>65</v>
      </c>
      <c r="C24" s="129" t="s">
        <v>46</v>
      </c>
      <c r="D24" s="130" t="s">
        <v>68</v>
      </c>
      <c r="E24" s="191">
        <v>16.5</v>
      </c>
    </row>
    <row r="25" spans="1:5" ht="12.75">
      <c r="A25" s="129" t="s">
        <v>914</v>
      </c>
      <c r="B25" s="129" t="s">
        <v>65</v>
      </c>
      <c r="C25" s="129" t="s">
        <v>46</v>
      </c>
      <c r="D25" s="130" t="s">
        <v>69</v>
      </c>
      <c r="E25" s="191">
        <v>18</v>
      </c>
    </row>
    <row r="26" spans="1:5" ht="12.75">
      <c r="A26" s="129" t="s">
        <v>915</v>
      </c>
      <c r="B26" s="129" t="s">
        <v>65</v>
      </c>
      <c r="C26" s="129" t="s">
        <v>46</v>
      </c>
      <c r="D26" s="130" t="s">
        <v>70</v>
      </c>
      <c r="E26" s="191">
        <v>18</v>
      </c>
    </row>
    <row r="27" spans="1:5" ht="12.75">
      <c r="A27" s="129" t="s">
        <v>916</v>
      </c>
      <c r="B27" s="129" t="s">
        <v>65</v>
      </c>
      <c r="C27" s="129" t="s">
        <v>46</v>
      </c>
      <c r="D27" s="130" t="s">
        <v>71</v>
      </c>
      <c r="E27" s="191">
        <v>19.5</v>
      </c>
    </row>
    <row r="28" spans="1:5" ht="12.75">
      <c r="A28" s="129" t="s">
        <v>917</v>
      </c>
      <c r="B28" s="129" t="s">
        <v>65</v>
      </c>
      <c r="C28" s="129" t="s">
        <v>46</v>
      </c>
      <c r="D28" s="130" t="s">
        <v>72</v>
      </c>
      <c r="E28" s="191">
        <v>22.5</v>
      </c>
    </row>
    <row r="29" spans="1:5" ht="12.75">
      <c r="A29" s="129" t="s">
        <v>918</v>
      </c>
      <c r="B29" s="129" t="s">
        <v>65</v>
      </c>
      <c r="C29" s="129" t="s">
        <v>46</v>
      </c>
      <c r="D29" s="130" t="s">
        <v>73</v>
      </c>
      <c r="E29" s="191">
        <v>22.5</v>
      </c>
    </row>
    <row r="30" spans="1:5" ht="12.75">
      <c r="A30" s="129" t="s">
        <v>919</v>
      </c>
      <c r="B30" s="129" t="s">
        <v>65</v>
      </c>
      <c r="C30" s="129" t="s">
        <v>46</v>
      </c>
      <c r="D30" s="130" t="s">
        <v>74</v>
      </c>
      <c r="E30" s="191">
        <v>25.5</v>
      </c>
    </row>
    <row r="31" spans="1:5" ht="12.75">
      <c r="A31" s="129" t="s">
        <v>920</v>
      </c>
      <c r="B31" s="129" t="s">
        <v>65</v>
      </c>
      <c r="C31" s="129" t="s">
        <v>46</v>
      </c>
      <c r="D31" s="130" t="s">
        <v>75</v>
      </c>
      <c r="E31" s="191">
        <v>27</v>
      </c>
    </row>
    <row r="32" spans="1:5" ht="12.75">
      <c r="A32" s="129" t="s">
        <v>921</v>
      </c>
      <c r="B32" s="129" t="s">
        <v>65</v>
      </c>
      <c r="C32" s="129" t="s">
        <v>46</v>
      </c>
      <c r="D32" s="130" t="s">
        <v>76</v>
      </c>
      <c r="E32" s="191">
        <v>30</v>
      </c>
    </row>
    <row r="33" spans="1:5" ht="12.75">
      <c r="A33" s="129" t="s">
        <v>77</v>
      </c>
      <c r="B33" s="129" t="s">
        <v>65</v>
      </c>
      <c r="C33" s="129" t="s">
        <v>46</v>
      </c>
      <c r="D33" s="130" t="s">
        <v>78</v>
      </c>
      <c r="E33" s="191">
        <v>45</v>
      </c>
    </row>
    <row r="34" spans="1:5" ht="12.75">
      <c r="A34" s="129" t="s">
        <v>79</v>
      </c>
      <c r="B34" s="129" t="s">
        <v>80</v>
      </c>
      <c r="C34" s="129" t="s">
        <v>51</v>
      </c>
      <c r="D34" s="130" t="s">
        <v>81</v>
      </c>
      <c r="E34" s="191" t="s">
        <v>82</v>
      </c>
    </row>
    <row r="35" spans="1:5" ht="12.75">
      <c r="A35" s="129" t="s">
        <v>922</v>
      </c>
      <c r="B35" s="129" t="s">
        <v>80</v>
      </c>
      <c r="C35" s="129" t="s">
        <v>51</v>
      </c>
      <c r="D35" s="130" t="s">
        <v>83</v>
      </c>
      <c r="E35" s="191" t="s">
        <v>82</v>
      </c>
    </row>
    <row r="36" spans="1:5" ht="12.75">
      <c r="A36" s="129" t="s">
        <v>923</v>
      </c>
      <c r="B36" s="129" t="s">
        <v>80</v>
      </c>
      <c r="C36" s="129" t="s">
        <v>51</v>
      </c>
      <c r="D36" s="130" t="s">
        <v>84</v>
      </c>
      <c r="E36" s="191" t="s">
        <v>82</v>
      </c>
    </row>
    <row r="37" spans="1:5" ht="12.75">
      <c r="A37" s="129" t="s">
        <v>924</v>
      </c>
      <c r="B37" s="129" t="s">
        <v>85</v>
      </c>
      <c r="C37" s="129"/>
      <c r="D37" s="130"/>
      <c r="E37" s="191" t="s">
        <v>82</v>
      </c>
    </row>
    <row r="38" spans="1:5" ht="12.75">
      <c r="A38" s="129" t="s">
        <v>925</v>
      </c>
      <c r="B38" s="129" t="s">
        <v>86</v>
      </c>
      <c r="C38" s="129" t="s">
        <v>51</v>
      </c>
      <c r="D38" s="130"/>
      <c r="E38" s="191" t="s">
        <v>82</v>
      </c>
    </row>
    <row r="39" spans="1:5" ht="12.75">
      <c r="A39" s="129" t="s">
        <v>926</v>
      </c>
      <c r="B39" s="129" t="s">
        <v>87</v>
      </c>
      <c r="C39" s="129" t="s">
        <v>51</v>
      </c>
      <c r="D39" s="130"/>
      <c r="E39" s="191" t="s">
        <v>82</v>
      </c>
    </row>
    <row r="40" spans="1:5" ht="12.75">
      <c r="A40" s="129" t="s">
        <v>438</v>
      </c>
      <c r="B40" s="129" t="s">
        <v>88</v>
      </c>
      <c r="C40" s="129"/>
      <c r="D40" s="130"/>
      <c r="E40" s="191" t="s">
        <v>82</v>
      </c>
    </row>
    <row r="41" spans="1:5" ht="12.75">
      <c r="A41" s="129" t="s">
        <v>927</v>
      </c>
      <c r="B41" s="129" t="s">
        <v>86</v>
      </c>
      <c r="C41" s="129" t="s">
        <v>51</v>
      </c>
      <c r="D41" s="130"/>
      <c r="E41" s="191" t="s">
        <v>82</v>
      </c>
    </row>
    <row r="42" spans="1:5" ht="12.75">
      <c r="A42" s="190" t="s">
        <v>928</v>
      </c>
      <c r="B42" s="190" t="s">
        <v>89</v>
      </c>
      <c r="C42" s="190" t="s">
        <v>90</v>
      </c>
      <c r="D42" s="193"/>
      <c r="E42" s="192" t="s">
        <v>82</v>
      </c>
    </row>
    <row r="43" spans="1:5" ht="12.75">
      <c r="A43" s="379" t="s">
        <v>338</v>
      </c>
      <c r="B43" s="379"/>
      <c r="C43" s="379"/>
      <c r="D43" s="379"/>
      <c r="E43" s="379"/>
    </row>
    <row r="44" spans="1:5" ht="12.75">
      <c r="A44" s="379" t="s">
        <v>91</v>
      </c>
      <c r="B44" s="379"/>
      <c r="C44" s="379"/>
      <c r="D44" s="379"/>
      <c r="E44" s="379"/>
    </row>
    <row r="45" spans="1:5" ht="12.75">
      <c r="A45" s="379" t="s">
        <v>337</v>
      </c>
      <c r="B45" s="379"/>
      <c r="C45" s="379"/>
      <c r="D45" s="379"/>
      <c r="E45" s="379"/>
    </row>
  </sheetData>
  <mergeCells count="10">
    <mergeCell ref="A45:E45"/>
    <mergeCell ref="A44:E44"/>
    <mergeCell ref="A43:E43"/>
    <mergeCell ref="A3:E3"/>
    <mergeCell ref="A4:E4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32" sqref="A1:C32"/>
    </sheetView>
  </sheetViews>
  <sheetFormatPr defaultColWidth="9.00390625" defaultRowHeight="12.75"/>
  <cols>
    <col min="1" max="1" width="53.00390625" style="0" customWidth="1"/>
    <col min="2" max="2" width="8.125" style="0" customWidth="1"/>
    <col min="3" max="3" width="19.00390625" style="117" customWidth="1"/>
  </cols>
  <sheetData>
    <row r="1" spans="1:3" ht="12.75">
      <c r="A1" s="433" t="s">
        <v>188</v>
      </c>
      <c r="B1" s="434"/>
      <c r="C1" s="435"/>
    </row>
    <row r="2" spans="1:3" ht="25.5">
      <c r="A2" s="436" t="s">
        <v>189</v>
      </c>
      <c r="B2" s="437"/>
      <c r="C2" s="438"/>
    </row>
    <row r="3" spans="1:3" ht="12.75">
      <c r="A3" s="439" t="s">
        <v>186</v>
      </c>
      <c r="B3" s="440"/>
      <c r="C3" s="441"/>
    </row>
    <row r="4" spans="1:3" ht="12.75">
      <c r="A4" s="439" t="s">
        <v>183</v>
      </c>
      <c r="B4" s="440"/>
      <c r="C4" s="441"/>
    </row>
    <row r="5" spans="1:3" ht="15.75" thickBot="1">
      <c r="A5" s="197" t="s">
        <v>889</v>
      </c>
      <c r="B5" s="198"/>
      <c r="C5" s="199">
        <v>39217</v>
      </c>
    </row>
    <row r="6" spans="1:3" ht="19.5" thickBot="1">
      <c r="A6" s="194" t="s">
        <v>115</v>
      </c>
      <c r="B6" s="195"/>
      <c r="C6" s="196"/>
    </row>
    <row r="7" spans="1:3" ht="12.75" customHeight="1" thickBot="1">
      <c r="A7" s="115"/>
      <c r="B7" s="77" t="s">
        <v>114</v>
      </c>
      <c r="C7" s="116" t="s">
        <v>498</v>
      </c>
    </row>
    <row r="8" spans="1:3" ht="12.75" customHeight="1">
      <c r="A8" s="200" t="s">
        <v>92</v>
      </c>
      <c r="B8" s="179" t="s">
        <v>355</v>
      </c>
      <c r="C8" s="201">
        <v>37</v>
      </c>
    </row>
    <row r="9" spans="1:3" ht="12.75" customHeight="1">
      <c r="A9" s="200" t="s">
        <v>93</v>
      </c>
      <c r="B9" s="179" t="s">
        <v>355</v>
      </c>
      <c r="C9" s="201">
        <v>304</v>
      </c>
    </row>
    <row r="10" spans="1:3" ht="12.75" customHeight="1">
      <c r="A10" s="200" t="s">
        <v>94</v>
      </c>
      <c r="B10" s="179" t="s">
        <v>355</v>
      </c>
      <c r="C10" s="201">
        <v>608</v>
      </c>
    </row>
    <row r="11" spans="1:3" ht="12.75" customHeight="1">
      <c r="A11" s="200" t="s">
        <v>95</v>
      </c>
      <c r="B11" s="179" t="s">
        <v>355</v>
      </c>
      <c r="C11" s="201">
        <v>41</v>
      </c>
    </row>
    <row r="12" spans="1:3" ht="12.75" customHeight="1">
      <c r="A12" s="200" t="s">
        <v>96</v>
      </c>
      <c r="B12" s="179" t="s">
        <v>355</v>
      </c>
      <c r="C12" s="201">
        <v>176</v>
      </c>
    </row>
    <row r="13" spans="1:3" ht="12.75" customHeight="1">
      <c r="A13" s="200" t="s">
        <v>97</v>
      </c>
      <c r="B13" s="179" t="s">
        <v>355</v>
      </c>
      <c r="C13" s="201">
        <v>66.5</v>
      </c>
    </row>
    <row r="14" spans="1:3" ht="12.75" customHeight="1">
      <c r="A14" s="200" t="s">
        <v>98</v>
      </c>
      <c r="B14" s="179" t="s">
        <v>355</v>
      </c>
      <c r="C14" s="201">
        <v>300</v>
      </c>
    </row>
    <row r="15" spans="1:3" ht="12.75" customHeight="1">
      <c r="A15" s="200" t="s">
        <v>117</v>
      </c>
      <c r="B15" s="179" t="s">
        <v>355</v>
      </c>
      <c r="C15" s="201">
        <v>19</v>
      </c>
    </row>
    <row r="16" spans="1:3" ht="12.75" customHeight="1">
      <c r="A16" s="200" t="s">
        <v>118</v>
      </c>
      <c r="B16" s="179" t="s">
        <v>355</v>
      </c>
      <c r="C16" s="201">
        <v>67</v>
      </c>
    </row>
    <row r="17" spans="1:3" ht="12.75" customHeight="1">
      <c r="A17" s="200" t="s">
        <v>99</v>
      </c>
      <c r="B17" s="179" t="s">
        <v>355</v>
      </c>
      <c r="C17" s="201">
        <v>241</v>
      </c>
    </row>
    <row r="18" spans="1:3" ht="12.75" customHeight="1">
      <c r="A18" s="200" t="s">
        <v>100</v>
      </c>
      <c r="B18" s="179" t="s">
        <v>355</v>
      </c>
      <c r="C18" s="201">
        <v>48</v>
      </c>
    </row>
    <row r="19" spans="1:3" ht="12.75" customHeight="1">
      <c r="A19" s="200" t="s">
        <v>101</v>
      </c>
      <c r="B19" s="179" t="s">
        <v>355</v>
      </c>
      <c r="C19" s="201">
        <v>429.3</v>
      </c>
    </row>
    <row r="20" spans="1:3" ht="12.75" customHeight="1">
      <c r="A20" s="200" t="s">
        <v>102</v>
      </c>
      <c r="B20" s="179" t="s">
        <v>355</v>
      </c>
      <c r="C20" s="201">
        <v>23.2</v>
      </c>
    </row>
    <row r="21" spans="1:3" ht="12.75" customHeight="1">
      <c r="A21" s="200" t="s">
        <v>103</v>
      </c>
      <c r="B21" s="179" t="s">
        <v>355</v>
      </c>
      <c r="C21" s="201">
        <v>49</v>
      </c>
    </row>
    <row r="22" spans="1:3" ht="12.75" customHeight="1">
      <c r="A22" s="200" t="s">
        <v>104</v>
      </c>
      <c r="B22" s="179" t="s">
        <v>355</v>
      </c>
      <c r="C22" s="201">
        <v>29</v>
      </c>
    </row>
    <row r="23" spans="1:3" ht="12.75" customHeight="1">
      <c r="A23" s="200" t="s">
        <v>105</v>
      </c>
      <c r="B23" s="179" t="s">
        <v>355</v>
      </c>
      <c r="C23" s="201">
        <v>43</v>
      </c>
    </row>
    <row r="24" spans="1:3" ht="12.75" customHeight="1">
      <c r="A24" s="200" t="s">
        <v>106</v>
      </c>
      <c r="B24" s="179" t="s">
        <v>355</v>
      </c>
      <c r="C24" s="201">
        <v>114</v>
      </c>
    </row>
    <row r="25" spans="1:3" ht="12.75" customHeight="1">
      <c r="A25" s="200" t="s">
        <v>107</v>
      </c>
      <c r="B25" s="179" t="s">
        <v>355</v>
      </c>
      <c r="C25" s="201">
        <v>196</v>
      </c>
    </row>
    <row r="26" spans="1:3" ht="12.75" customHeight="1">
      <c r="A26" s="200" t="s">
        <v>112</v>
      </c>
      <c r="B26" s="179" t="s">
        <v>355</v>
      </c>
      <c r="C26" s="201">
        <v>350</v>
      </c>
    </row>
    <row r="27" spans="1:3" ht="12.75" customHeight="1">
      <c r="A27" s="200" t="s">
        <v>119</v>
      </c>
      <c r="B27" s="179" t="s">
        <v>355</v>
      </c>
      <c r="C27" s="201">
        <v>373</v>
      </c>
    </row>
    <row r="28" spans="1:3" ht="12.75" customHeight="1">
      <c r="A28" s="200" t="s">
        <v>113</v>
      </c>
      <c r="B28" s="179" t="s">
        <v>355</v>
      </c>
      <c r="C28" s="201">
        <v>111</v>
      </c>
    </row>
    <row r="29" spans="1:3" ht="12.75" customHeight="1">
      <c r="A29" s="155" t="s">
        <v>116</v>
      </c>
      <c r="B29" s="152" t="s">
        <v>355</v>
      </c>
      <c r="C29" s="202">
        <v>29</v>
      </c>
    </row>
    <row r="30" spans="1:3" ht="14.25">
      <c r="A30" s="254" t="s">
        <v>350</v>
      </c>
      <c r="B30" s="254"/>
      <c r="C30" s="254"/>
    </row>
    <row r="31" spans="1:3" ht="18.75">
      <c r="A31" s="255" t="s">
        <v>120</v>
      </c>
      <c r="B31" s="253"/>
      <c r="C31" s="253"/>
    </row>
    <row r="32" spans="1:3" ht="12.75">
      <c r="A32" s="158" t="s">
        <v>337</v>
      </c>
      <c r="B32" s="158"/>
      <c r="C32" s="158"/>
    </row>
  </sheetData>
  <mergeCells count="4"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51" sqref="A1:D51"/>
    </sheetView>
  </sheetViews>
  <sheetFormatPr defaultColWidth="9.00390625" defaultRowHeight="12.75"/>
  <cols>
    <col min="1" max="1" width="41.875" style="0" customWidth="1"/>
    <col min="2" max="2" width="10.125" style="0" customWidth="1"/>
    <col min="3" max="3" width="16.75390625" style="0" customWidth="1"/>
    <col min="4" max="4" width="13.125" style="273" customWidth="1"/>
  </cols>
  <sheetData>
    <row r="1" spans="1:4" ht="12.75">
      <c r="A1" s="446" t="s">
        <v>177</v>
      </c>
      <c r="B1" s="447"/>
      <c r="C1" s="447"/>
      <c r="D1" s="448"/>
    </row>
    <row r="2" spans="1:4" ht="23.25">
      <c r="A2" s="449" t="s">
        <v>41</v>
      </c>
      <c r="B2" s="450"/>
      <c r="C2" s="450"/>
      <c r="D2" s="451"/>
    </row>
    <row r="3" spans="1:4" ht="12.75">
      <c r="A3" s="454" t="s">
        <v>169</v>
      </c>
      <c r="B3" s="455"/>
      <c r="C3" s="455"/>
      <c r="D3" s="456"/>
    </row>
    <row r="4" spans="1:4" ht="15">
      <c r="A4" s="457" t="s">
        <v>170</v>
      </c>
      <c r="B4" s="458"/>
      <c r="C4" s="458"/>
      <c r="D4" s="459"/>
    </row>
    <row r="5" spans="1:4" ht="15.75" thickBot="1">
      <c r="A5" s="452" t="s">
        <v>889</v>
      </c>
      <c r="B5" s="453"/>
      <c r="C5" s="453"/>
      <c r="D5" s="335">
        <v>39332</v>
      </c>
    </row>
    <row r="6" spans="1:4" ht="19.5" thickBot="1">
      <c r="A6" s="235" t="s">
        <v>890</v>
      </c>
      <c r="B6" s="76"/>
      <c r="C6" s="76"/>
      <c r="D6" s="271"/>
    </row>
    <row r="7" spans="1:4" ht="13.5" thickBot="1">
      <c r="A7" s="460" t="s">
        <v>892</v>
      </c>
      <c r="B7" s="462" t="s">
        <v>893</v>
      </c>
      <c r="C7" s="442" t="s">
        <v>894</v>
      </c>
      <c r="D7" s="443"/>
    </row>
    <row r="8" spans="1:4" ht="13.5" thickBot="1">
      <c r="A8" s="461"/>
      <c r="B8" s="462"/>
      <c r="C8" s="154" t="s">
        <v>895</v>
      </c>
      <c r="D8" s="274" t="s">
        <v>187</v>
      </c>
    </row>
    <row r="9" spans="1:4" ht="12" customHeight="1">
      <c r="A9" s="155" t="s">
        <v>507</v>
      </c>
      <c r="B9" s="152" t="s">
        <v>898</v>
      </c>
      <c r="C9" s="332">
        <v>629.26</v>
      </c>
      <c r="D9" s="333">
        <f>C9*1.03</f>
        <v>648.1378</v>
      </c>
    </row>
    <row r="10" spans="1:4" ht="12" customHeight="1">
      <c r="A10" s="155" t="s">
        <v>507</v>
      </c>
      <c r="B10" s="152" t="s">
        <v>898</v>
      </c>
      <c r="C10" s="332">
        <v>448.21</v>
      </c>
      <c r="D10" s="333">
        <f>C10*1.03</f>
        <v>461.6563</v>
      </c>
    </row>
    <row r="11" spans="1:4" ht="12" customHeight="1">
      <c r="A11" s="155" t="s">
        <v>508</v>
      </c>
      <c r="B11" s="152" t="s">
        <v>898</v>
      </c>
      <c r="C11" s="332">
        <v>84.13399999999999</v>
      </c>
      <c r="D11" s="333">
        <f aca="true" t="shared" si="0" ref="D11:D48">C11*1.03</f>
        <v>86.65802</v>
      </c>
    </row>
    <row r="12" spans="1:4" ht="12" customHeight="1">
      <c r="A12" s="155" t="s">
        <v>509</v>
      </c>
      <c r="B12" s="152" t="s">
        <v>898</v>
      </c>
      <c r="C12" s="332">
        <v>439.34939999999995</v>
      </c>
      <c r="D12" s="333">
        <f t="shared" si="0"/>
        <v>452.52988199999993</v>
      </c>
    </row>
    <row r="13" spans="1:4" ht="12" customHeight="1">
      <c r="A13" s="155" t="s">
        <v>510</v>
      </c>
      <c r="B13" s="152" t="s">
        <v>898</v>
      </c>
      <c r="C13" s="332">
        <v>134.6144</v>
      </c>
      <c r="D13" s="333">
        <f t="shared" si="0"/>
        <v>138.652832</v>
      </c>
    </row>
    <row r="14" spans="1:4" ht="12" customHeight="1">
      <c r="A14" s="155" t="s">
        <v>511</v>
      </c>
      <c r="B14" s="152" t="s">
        <v>898</v>
      </c>
      <c r="C14" s="332">
        <v>71.73219999999999</v>
      </c>
      <c r="D14" s="333">
        <f t="shared" si="0"/>
        <v>73.884166</v>
      </c>
    </row>
    <row r="15" spans="1:4" ht="12" customHeight="1">
      <c r="A15" s="155" t="s">
        <v>109</v>
      </c>
      <c r="B15" s="152" t="s">
        <v>898</v>
      </c>
      <c r="C15" s="332">
        <v>445.54</v>
      </c>
      <c r="D15" s="333">
        <f t="shared" si="0"/>
        <v>458.9062</v>
      </c>
    </row>
    <row r="16" spans="1:4" ht="12" customHeight="1">
      <c r="A16" s="155" t="s">
        <v>512</v>
      </c>
      <c r="B16" s="152" t="s">
        <v>898</v>
      </c>
      <c r="C16" s="332">
        <v>406.61619999999994</v>
      </c>
      <c r="D16" s="333">
        <f t="shared" si="0"/>
        <v>418.81468599999994</v>
      </c>
    </row>
    <row r="17" spans="1:4" ht="12" customHeight="1">
      <c r="A17" s="155" t="s">
        <v>513</v>
      </c>
      <c r="B17" s="152" t="s">
        <v>898</v>
      </c>
      <c r="C17" s="332">
        <v>715.5401999999999</v>
      </c>
      <c r="D17" s="333">
        <f t="shared" si="0"/>
        <v>737.006406</v>
      </c>
    </row>
    <row r="18" spans="1:4" ht="12" customHeight="1">
      <c r="A18" s="155" t="s">
        <v>514</v>
      </c>
      <c r="B18" s="152" t="s">
        <v>898</v>
      </c>
      <c r="C18" s="332">
        <v>328.4</v>
      </c>
      <c r="D18" s="333">
        <f t="shared" si="0"/>
        <v>338.252</v>
      </c>
    </row>
    <row r="19" spans="1:4" ht="12" customHeight="1">
      <c r="A19" s="155" t="s">
        <v>515</v>
      </c>
      <c r="B19" s="152" t="s">
        <v>898</v>
      </c>
      <c r="C19" s="332">
        <v>368.33</v>
      </c>
      <c r="D19" s="333">
        <f t="shared" si="0"/>
        <v>379.3799</v>
      </c>
    </row>
    <row r="20" spans="1:4" ht="12" customHeight="1">
      <c r="A20" s="155" t="s">
        <v>516</v>
      </c>
      <c r="B20" s="152" t="s">
        <v>898</v>
      </c>
      <c r="C20" s="332">
        <v>272.47</v>
      </c>
      <c r="D20" s="333">
        <f t="shared" si="0"/>
        <v>280.64410000000004</v>
      </c>
    </row>
    <row r="21" spans="1:4" ht="12" customHeight="1">
      <c r="A21" s="155" t="s">
        <v>110</v>
      </c>
      <c r="B21" s="152" t="s">
        <v>898</v>
      </c>
      <c r="C21" s="332">
        <v>404.73</v>
      </c>
      <c r="D21" s="333">
        <f t="shared" si="0"/>
        <v>416.87190000000004</v>
      </c>
    </row>
    <row r="22" spans="1:4" ht="12" customHeight="1">
      <c r="A22" s="155" t="s">
        <v>517</v>
      </c>
      <c r="B22" s="152" t="s">
        <v>898</v>
      </c>
      <c r="C22" s="332">
        <v>54.020399999999995</v>
      </c>
      <c r="D22" s="333">
        <f t="shared" si="0"/>
        <v>55.641011999999996</v>
      </c>
    </row>
    <row r="23" spans="1:4" ht="12" customHeight="1">
      <c r="A23" s="155" t="s">
        <v>518</v>
      </c>
      <c r="B23" s="152" t="s">
        <v>898</v>
      </c>
      <c r="C23" s="332">
        <v>41.9962</v>
      </c>
      <c r="D23" s="333">
        <f t="shared" si="0"/>
        <v>43.256086</v>
      </c>
    </row>
    <row r="24" spans="1:4" ht="12" customHeight="1">
      <c r="A24" s="155" t="s">
        <v>519</v>
      </c>
      <c r="B24" s="152" t="s">
        <v>898</v>
      </c>
      <c r="C24" s="332">
        <v>67.3072</v>
      </c>
      <c r="D24" s="333">
        <f t="shared" si="0"/>
        <v>69.326416</v>
      </c>
    </row>
    <row r="25" spans="1:4" ht="12" customHeight="1">
      <c r="A25" s="155" t="s">
        <v>111</v>
      </c>
      <c r="B25" s="152" t="s">
        <v>898</v>
      </c>
      <c r="C25" s="332">
        <v>97.64</v>
      </c>
      <c r="D25" s="333">
        <f t="shared" si="0"/>
        <v>100.56920000000001</v>
      </c>
    </row>
    <row r="26" spans="1:4" ht="12" customHeight="1">
      <c r="A26" s="155" t="s">
        <v>520</v>
      </c>
      <c r="B26" s="152" t="s">
        <v>898</v>
      </c>
      <c r="C26" s="332">
        <v>219.244</v>
      </c>
      <c r="D26" s="333">
        <f t="shared" si="0"/>
        <v>225.82132000000001</v>
      </c>
    </row>
    <row r="27" spans="1:4" ht="12" customHeight="1">
      <c r="A27" s="155" t="s">
        <v>521</v>
      </c>
      <c r="B27" s="152" t="s">
        <v>898</v>
      </c>
      <c r="C27" s="332">
        <v>28.851</v>
      </c>
      <c r="D27" s="333">
        <f t="shared" si="0"/>
        <v>29.71653</v>
      </c>
    </row>
    <row r="28" spans="1:4" ht="12" customHeight="1">
      <c r="A28" s="155" t="s">
        <v>522</v>
      </c>
      <c r="B28" s="152" t="s">
        <v>898</v>
      </c>
      <c r="C28" s="332">
        <v>228.92</v>
      </c>
      <c r="D28" s="333">
        <f t="shared" si="0"/>
        <v>235.7876</v>
      </c>
    </row>
    <row r="29" spans="1:4" ht="12" customHeight="1">
      <c r="A29" s="155" t="s">
        <v>523</v>
      </c>
      <c r="B29" s="152" t="s">
        <v>898</v>
      </c>
      <c r="C29" s="332">
        <v>48.002399999999994</v>
      </c>
      <c r="D29" s="333">
        <f t="shared" si="0"/>
        <v>49.442471999999995</v>
      </c>
    </row>
    <row r="30" spans="1:4" ht="12" customHeight="1">
      <c r="A30" s="155" t="s">
        <v>524</v>
      </c>
      <c r="B30" s="152" t="s">
        <v>898</v>
      </c>
      <c r="C30" s="332">
        <v>39.931200000000004</v>
      </c>
      <c r="D30" s="333">
        <f t="shared" si="0"/>
        <v>41.129136</v>
      </c>
    </row>
    <row r="31" spans="1:4" ht="12" customHeight="1">
      <c r="A31" s="155" t="s">
        <v>525</v>
      </c>
      <c r="B31" s="152" t="s">
        <v>898</v>
      </c>
      <c r="C31" s="332">
        <v>304.1214</v>
      </c>
      <c r="D31" s="333">
        <f t="shared" si="0"/>
        <v>313.245042</v>
      </c>
    </row>
    <row r="32" spans="1:4" ht="12" customHeight="1">
      <c r="A32" s="155" t="s">
        <v>526</v>
      </c>
      <c r="B32" s="152" t="s">
        <v>898</v>
      </c>
      <c r="C32" s="332">
        <v>72.6172</v>
      </c>
      <c r="D32" s="333">
        <f t="shared" si="0"/>
        <v>74.795716</v>
      </c>
    </row>
    <row r="33" spans="1:4" ht="12" customHeight="1">
      <c r="A33" s="155" t="s">
        <v>527</v>
      </c>
      <c r="B33" s="152" t="s">
        <v>898</v>
      </c>
      <c r="C33" s="332">
        <v>191.396</v>
      </c>
      <c r="D33" s="333">
        <f t="shared" si="0"/>
        <v>197.13788</v>
      </c>
    </row>
    <row r="34" spans="1:4" ht="12" customHeight="1">
      <c r="A34" s="155" t="s">
        <v>527</v>
      </c>
      <c r="B34" s="152" t="s">
        <v>898</v>
      </c>
      <c r="C34" s="332">
        <v>195.56139999999996</v>
      </c>
      <c r="D34" s="333">
        <f t="shared" si="0"/>
        <v>201.42824199999995</v>
      </c>
    </row>
    <row r="35" spans="1:4" ht="12" customHeight="1">
      <c r="A35" s="155" t="s">
        <v>528</v>
      </c>
      <c r="B35" s="152" t="s">
        <v>898</v>
      </c>
      <c r="C35" s="332">
        <v>49.5954</v>
      </c>
      <c r="D35" s="333">
        <f t="shared" si="0"/>
        <v>51.083262</v>
      </c>
    </row>
    <row r="36" spans="1:4" ht="12" customHeight="1">
      <c r="A36" s="155" t="s">
        <v>529</v>
      </c>
      <c r="B36" s="152" t="s">
        <v>898</v>
      </c>
      <c r="C36" s="332">
        <v>216.4946</v>
      </c>
      <c r="D36" s="333">
        <f t="shared" si="0"/>
        <v>222.989438</v>
      </c>
    </row>
    <row r="37" spans="1:4" ht="12" customHeight="1">
      <c r="A37" s="155" t="s">
        <v>530</v>
      </c>
      <c r="B37" s="152" t="s">
        <v>898</v>
      </c>
      <c r="C37" s="332">
        <v>253.2634</v>
      </c>
      <c r="D37" s="333">
        <f t="shared" si="0"/>
        <v>260.861302</v>
      </c>
    </row>
    <row r="38" spans="1:4" ht="12" customHeight="1">
      <c r="A38" s="155" t="s">
        <v>531</v>
      </c>
      <c r="B38" s="152" t="s">
        <v>898</v>
      </c>
      <c r="C38" s="332">
        <v>323.96</v>
      </c>
      <c r="D38" s="333">
        <f t="shared" si="0"/>
        <v>333.67879999999997</v>
      </c>
    </row>
    <row r="39" spans="1:4" ht="12" customHeight="1">
      <c r="A39" s="155" t="s">
        <v>532</v>
      </c>
      <c r="B39" s="152" t="s">
        <v>898</v>
      </c>
      <c r="C39" s="332">
        <v>374.001</v>
      </c>
      <c r="D39" s="333">
        <f t="shared" si="0"/>
        <v>385.22103</v>
      </c>
    </row>
    <row r="40" spans="1:4" ht="12" customHeight="1">
      <c r="A40" s="155" t="s">
        <v>533</v>
      </c>
      <c r="B40" s="152" t="s">
        <v>898</v>
      </c>
      <c r="C40" s="332">
        <v>304.43</v>
      </c>
      <c r="D40" s="333">
        <f t="shared" si="0"/>
        <v>313.5629</v>
      </c>
    </row>
    <row r="41" spans="1:4" ht="12" customHeight="1">
      <c r="A41" s="155" t="s">
        <v>534</v>
      </c>
      <c r="B41" s="152" t="s">
        <v>898</v>
      </c>
      <c r="C41" s="332">
        <v>87.6976</v>
      </c>
      <c r="D41" s="333">
        <f t="shared" si="0"/>
        <v>90.32852799999999</v>
      </c>
    </row>
    <row r="42" spans="1:4" ht="12" customHeight="1">
      <c r="A42" s="155" t="s">
        <v>535</v>
      </c>
      <c r="B42" s="152" t="s">
        <v>898</v>
      </c>
      <c r="C42" s="332">
        <v>70.12</v>
      </c>
      <c r="D42" s="333">
        <f t="shared" si="0"/>
        <v>72.2236</v>
      </c>
    </row>
    <row r="43" spans="1:4" ht="12" customHeight="1">
      <c r="A43" s="155" t="s">
        <v>536</v>
      </c>
      <c r="B43" s="152" t="s">
        <v>898</v>
      </c>
      <c r="C43" s="332">
        <v>258.066</v>
      </c>
      <c r="D43" s="333">
        <f t="shared" si="0"/>
        <v>265.80798</v>
      </c>
    </row>
    <row r="44" spans="1:4" ht="12" customHeight="1" thickBot="1">
      <c r="A44" s="155" t="s">
        <v>537</v>
      </c>
      <c r="B44" s="152" t="s">
        <v>898</v>
      </c>
      <c r="C44" s="332">
        <v>450</v>
      </c>
      <c r="D44" s="333">
        <f t="shared" si="0"/>
        <v>463.5</v>
      </c>
    </row>
    <row r="45" spans="1:4" ht="12" customHeight="1">
      <c r="A45" s="155" t="s">
        <v>264</v>
      </c>
      <c r="B45" s="152" t="s">
        <v>898</v>
      </c>
      <c r="C45" s="170">
        <v>85.01899999999999</v>
      </c>
      <c r="D45" s="333">
        <f t="shared" si="0"/>
        <v>87.56957</v>
      </c>
    </row>
    <row r="46" spans="1:4" ht="12" customHeight="1">
      <c r="A46" s="155" t="s">
        <v>265</v>
      </c>
      <c r="B46" s="152" t="s">
        <v>898</v>
      </c>
      <c r="C46" s="171">
        <v>85.01899999999999</v>
      </c>
      <c r="D46" s="333">
        <f t="shared" si="0"/>
        <v>87.56957</v>
      </c>
    </row>
    <row r="47" spans="1:4" ht="12" customHeight="1">
      <c r="A47" s="155" t="s">
        <v>266</v>
      </c>
      <c r="B47" s="152" t="s">
        <v>898</v>
      </c>
      <c r="C47" s="171">
        <v>85.01899999999999</v>
      </c>
      <c r="D47" s="333">
        <f t="shared" si="0"/>
        <v>87.56957</v>
      </c>
    </row>
    <row r="48" spans="1:4" ht="12" customHeight="1">
      <c r="A48" s="155" t="s">
        <v>267</v>
      </c>
      <c r="B48" s="152" t="s">
        <v>898</v>
      </c>
      <c r="C48" s="171">
        <v>87.0014</v>
      </c>
      <c r="D48" s="333">
        <f t="shared" si="0"/>
        <v>89.61144200000001</v>
      </c>
    </row>
    <row r="49" spans="1:4" ht="14.25">
      <c r="A49" s="392" t="s">
        <v>350</v>
      </c>
      <c r="B49" s="393"/>
      <c r="C49" s="393"/>
      <c r="D49" s="394"/>
    </row>
    <row r="50" spans="1:4" ht="18.75">
      <c r="A50" s="444" t="s">
        <v>120</v>
      </c>
      <c r="B50" s="408"/>
      <c r="C50" s="408"/>
      <c r="D50" s="409"/>
    </row>
    <row r="51" spans="1:4" ht="12.75">
      <c r="A51" s="445" t="s">
        <v>337</v>
      </c>
      <c r="B51" s="408"/>
      <c r="C51" s="408"/>
      <c r="D51" s="409"/>
    </row>
  </sheetData>
  <mergeCells count="11">
    <mergeCell ref="B7:B8"/>
    <mergeCell ref="C7:D7"/>
    <mergeCell ref="A50:D50"/>
    <mergeCell ref="A51:D51"/>
    <mergeCell ref="A1:D1"/>
    <mergeCell ref="A2:D2"/>
    <mergeCell ref="A5:C5"/>
    <mergeCell ref="A49:D49"/>
    <mergeCell ref="A3:D3"/>
    <mergeCell ref="A4:D4"/>
    <mergeCell ref="A7:A8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40">
      <selection activeCell="A1" sqref="A1:C116"/>
    </sheetView>
  </sheetViews>
  <sheetFormatPr defaultColWidth="9.00390625" defaultRowHeight="12.75"/>
  <cols>
    <col min="1" max="1" width="58.375" style="0" customWidth="1"/>
    <col min="3" max="3" width="11.625" style="0" customWidth="1"/>
  </cols>
  <sheetData>
    <row r="1" spans="1:4" ht="12.75">
      <c r="A1" s="463" t="s">
        <v>176</v>
      </c>
      <c r="B1" s="464"/>
      <c r="C1" s="465"/>
      <c r="D1" s="264"/>
    </row>
    <row r="2" spans="1:4" ht="23.25">
      <c r="A2" s="466" t="s">
        <v>172</v>
      </c>
      <c r="B2" s="467"/>
      <c r="C2" s="468"/>
      <c r="D2" s="264"/>
    </row>
    <row r="3" spans="1:4" ht="12.75">
      <c r="A3" s="469" t="s">
        <v>173</v>
      </c>
      <c r="B3" s="470"/>
      <c r="C3" s="471"/>
      <c r="D3" s="264"/>
    </row>
    <row r="4" spans="1:4" ht="15">
      <c r="A4" s="472" t="s">
        <v>174</v>
      </c>
      <c r="B4" s="470"/>
      <c r="C4" s="471"/>
      <c r="D4" s="264"/>
    </row>
    <row r="5" spans="1:4" ht="15">
      <c r="A5" s="473" t="s">
        <v>175</v>
      </c>
      <c r="B5" s="474"/>
      <c r="C5" s="475"/>
      <c r="D5" s="264"/>
    </row>
    <row r="6" spans="1:4" ht="18.75">
      <c r="A6" s="476" t="s">
        <v>129</v>
      </c>
      <c r="B6" s="477"/>
      <c r="C6" s="478"/>
      <c r="D6" s="264"/>
    </row>
    <row r="7" spans="1:3" ht="13.5" thickBot="1">
      <c r="A7" s="479" t="s">
        <v>892</v>
      </c>
      <c r="B7" s="481" t="s">
        <v>893</v>
      </c>
      <c r="C7" s="483" t="s">
        <v>894</v>
      </c>
    </row>
    <row r="8" spans="1:3" ht="13.5" thickBot="1">
      <c r="A8" s="480"/>
      <c r="B8" s="482"/>
      <c r="C8" s="484"/>
    </row>
    <row r="9" spans="1:4" ht="12.75" customHeight="1">
      <c r="A9" s="266" t="s">
        <v>354</v>
      </c>
      <c r="B9" s="1" t="s">
        <v>355</v>
      </c>
      <c r="C9" s="203">
        <v>68.44</v>
      </c>
      <c r="D9" s="121"/>
    </row>
    <row r="10" spans="1:4" ht="12.75" customHeight="1">
      <c r="A10" s="267" t="s">
        <v>356</v>
      </c>
      <c r="B10" s="2" t="s">
        <v>355</v>
      </c>
      <c r="C10" s="204">
        <v>3.658</v>
      </c>
      <c r="D10" s="121"/>
    </row>
    <row r="11" spans="1:4" ht="12.75" customHeight="1">
      <c r="A11" s="267" t="s">
        <v>357</v>
      </c>
      <c r="B11" s="2" t="s">
        <v>355</v>
      </c>
      <c r="C11" s="204">
        <v>3.4574</v>
      </c>
      <c r="D11" s="121"/>
    </row>
    <row r="12" spans="1:4" ht="12.75" customHeight="1">
      <c r="A12" s="267" t="s">
        <v>358</v>
      </c>
      <c r="B12" s="2" t="s">
        <v>355</v>
      </c>
      <c r="C12" s="204">
        <v>4.1654</v>
      </c>
      <c r="D12" s="121"/>
    </row>
    <row r="13" spans="1:4" ht="12.75" customHeight="1">
      <c r="A13" s="267" t="s">
        <v>359</v>
      </c>
      <c r="B13" s="2" t="s">
        <v>355</v>
      </c>
      <c r="C13" s="204">
        <v>4.4604</v>
      </c>
      <c r="D13" s="121"/>
    </row>
    <row r="14" spans="1:4" ht="12.75" customHeight="1">
      <c r="A14" s="267" t="s">
        <v>360</v>
      </c>
      <c r="B14" s="2" t="s">
        <v>355</v>
      </c>
      <c r="C14" s="204">
        <v>28.5442</v>
      </c>
      <c r="D14" s="121"/>
    </row>
    <row r="15" spans="1:4" ht="12.75" customHeight="1">
      <c r="A15" s="267" t="s">
        <v>361</v>
      </c>
      <c r="B15" s="2" t="s">
        <v>355</v>
      </c>
      <c r="C15" s="204">
        <v>6.749599999999999</v>
      </c>
      <c r="D15" s="121"/>
    </row>
    <row r="16" spans="1:4" ht="12.75" customHeight="1">
      <c r="A16" s="267" t="s">
        <v>362</v>
      </c>
      <c r="B16" s="2" t="s">
        <v>355</v>
      </c>
      <c r="C16" s="204">
        <v>30.2316</v>
      </c>
      <c r="D16" s="121"/>
    </row>
    <row r="17" spans="1:4" ht="12.75" customHeight="1">
      <c r="A17" s="267" t="s">
        <v>363</v>
      </c>
      <c r="B17" s="2" t="s">
        <v>355</v>
      </c>
      <c r="C17" s="204">
        <v>6.254</v>
      </c>
      <c r="D17" s="121"/>
    </row>
    <row r="18" spans="1:4" ht="12.75" customHeight="1">
      <c r="A18" s="267" t="s">
        <v>364</v>
      </c>
      <c r="B18" s="2" t="s">
        <v>39</v>
      </c>
      <c r="C18" s="204">
        <v>21.8772</v>
      </c>
      <c r="D18" s="121"/>
    </row>
    <row r="19" spans="1:4" ht="12.75" customHeight="1">
      <c r="A19" s="267" t="s">
        <v>365</v>
      </c>
      <c r="B19" s="2" t="s">
        <v>366</v>
      </c>
      <c r="C19" s="204">
        <v>13.9476</v>
      </c>
      <c r="D19" s="121"/>
    </row>
    <row r="20" spans="1:4" ht="12.75" customHeight="1">
      <c r="A20" s="267" t="s">
        <v>367</v>
      </c>
      <c r="B20" s="2" t="s">
        <v>366</v>
      </c>
      <c r="C20" s="204">
        <v>18.6558</v>
      </c>
      <c r="D20" s="121"/>
    </row>
    <row r="21" spans="1:4" ht="12.75" customHeight="1">
      <c r="A21" s="267" t="s">
        <v>368</v>
      </c>
      <c r="B21" s="2" t="s">
        <v>366</v>
      </c>
      <c r="C21" s="204">
        <v>12.909199999999998</v>
      </c>
      <c r="D21" s="121"/>
    </row>
    <row r="22" spans="1:4" ht="12.75" customHeight="1">
      <c r="A22" s="267" t="s">
        <v>369</v>
      </c>
      <c r="B22" s="2" t="s">
        <v>366</v>
      </c>
      <c r="C22" s="204">
        <v>14.0302</v>
      </c>
      <c r="D22" s="121"/>
    </row>
    <row r="23" spans="1:4" ht="12.75" customHeight="1">
      <c r="A23" s="267" t="s">
        <v>370</v>
      </c>
      <c r="B23" s="2" t="s">
        <v>366</v>
      </c>
      <c r="C23" s="204">
        <v>11.9416</v>
      </c>
      <c r="D23" s="121"/>
    </row>
    <row r="24" spans="1:4" ht="12.75" customHeight="1">
      <c r="A24" s="267" t="s">
        <v>371</v>
      </c>
      <c r="B24" s="2" t="s">
        <v>366</v>
      </c>
      <c r="C24" s="204">
        <v>14.4078</v>
      </c>
      <c r="D24" s="121"/>
    </row>
    <row r="25" spans="1:4" ht="12.75" customHeight="1">
      <c r="A25" s="267" t="s">
        <v>372</v>
      </c>
      <c r="B25" s="2" t="s">
        <v>39</v>
      </c>
      <c r="C25" s="204">
        <v>22.9746</v>
      </c>
      <c r="D25" s="121"/>
    </row>
    <row r="26" spans="1:4" ht="12.75" customHeight="1">
      <c r="A26" s="267" t="s">
        <v>373</v>
      </c>
      <c r="B26" s="2" t="s">
        <v>39</v>
      </c>
      <c r="C26" s="204">
        <v>11.682</v>
      </c>
      <c r="D26" s="121"/>
    </row>
    <row r="27" spans="1:4" ht="12.75" customHeight="1">
      <c r="A27" s="267" t="s">
        <v>374</v>
      </c>
      <c r="B27" s="2" t="s">
        <v>39</v>
      </c>
      <c r="C27" s="204">
        <v>20.189799999999998</v>
      </c>
      <c r="D27" s="121"/>
    </row>
    <row r="28" spans="1:4" ht="12.75" customHeight="1">
      <c r="A28" s="267" t="s">
        <v>375</v>
      </c>
      <c r="B28" s="2" t="s">
        <v>355</v>
      </c>
      <c r="C28" s="204">
        <v>7.67</v>
      </c>
      <c r="D28" s="121"/>
    </row>
    <row r="29" spans="1:4" ht="12.75" customHeight="1">
      <c r="A29" s="267" t="s">
        <v>376</v>
      </c>
      <c r="B29" s="2" t="s">
        <v>355</v>
      </c>
      <c r="C29" s="204">
        <v>23.670799999999996</v>
      </c>
      <c r="D29" s="121"/>
    </row>
    <row r="30" spans="1:4" ht="12.75" customHeight="1">
      <c r="A30" s="267" t="s">
        <v>377</v>
      </c>
      <c r="B30" s="2" t="s">
        <v>355</v>
      </c>
      <c r="C30" s="204">
        <v>10.62</v>
      </c>
      <c r="D30" s="121"/>
    </row>
    <row r="31" spans="1:4" ht="12.75" customHeight="1">
      <c r="A31" s="267" t="s">
        <v>378</v>
      </c>
      <c r="B31" s="2" t="s">
        <v>355</v>
      </c>
      <c r="C31" s="204">
        <v>7.9178</v>
      </c>
      <c r="D31" s="121"/>
    </row>
    <row r="32" spans="1:4" ht="12.75" customHeight="1">
      <c r="A32" s="267" t="s">
        <v>379</v>
      </c>
      <c r="B32" s="2" t="s">
        <v>355</v>
      </c>
      <c r="C32" s="204">
        <v>10.0536</v>
      </c>
      <c r="D32" s="121"/>
    </row>
    <row r="33" spans="1:4" ht="12.75" customHeight="1">
      <c r="A33" s="267" t="s">
        <v>453</v>
      </c>
      <c r="B33" s="2" t="s">
        <v>39</v>
      </c>
      <c r="C33" s="204">
        <v>28.5</v>
      </c>
      <c r="D33" s="121"/>
    </row>
    <row r="34" spans="1:4" ht="12.75" customHeight="1" thickBot="1">
      <c r="A34" s="268" t="s">
        <v>454</v>
      </c>
      <c r="B34" s="3" t="s">
        <v>460</v>
      </c>
      <c r="C34" s="205">
        <v>350.46</v>
      </c>
      <c r="D34" s="121"/>
    </row>
    <row r="35" spans="1:4" ht="12.75" customHeight="1">
      <c r="A35" s="267" t="s">
        <v>386</v>
      </c>
      <c r="B35" s="4" t="s">
        <v>355</v>
      </c>
      <c r="C35" s="203">
        <v>5.427999999999999</v>
      </c>
      <c r="D35" s="121"/>
    </row>
    <row r="36" spans="1:4" ht="12.75" customHeight="1">
      <c r="A36" s="267" t="s">
        <v>387</v>
      </c>
      <c r="B36" s="4" t="s">
        <v>355</v>
      </c>
      <c r="C36" s="204">
        <v>21.782799999999998</v>
      </c>
      <c r="D36" s="121"/>
    </row>
    <row r="37" spans="1:4" ht="12.75" customHeight="1">
      <c r="A37" s="267" t="s">
        <v>387</v>
      </c>
      <c r="B37" s="4" t="s">
        <v>355</v>
      </c>
      <c r="C37" s="204">
        <v>18.585</v>
      </c>
      <c r="D37" s="121"/>
    </row>
    <row r="38" spans="1:4" ht="12.75" customHeight="1">
      <c r="A38" s="267" t="s">
        <v>388</v>
      </c>
      <c r="B38" s="4" t="s">
        <v>355</v>
      </c>
      <c r="C38" s="204">
        <v>181.00019999999998</v>
      </c>
      <c r="D38" s="121"/>
    </row>
    <row r="39" spans="1:4" ht="12.75" customHeight="1">
      <c r="A39" s="267" t="s">
        <v>389</v>
      </c>
      <c r="B39" s="4" t="s">
        <v>355</v>
      </c>
      <c r="C39" s="204">
        <v>209.214</v>
      </c>
      <c r="D39" s="121"/>
    </row>
    <row r="40" spans="1:4" ht="12.75" customHeight="1">
      <c r="A40" s="267" t="s">
        <v>390</v>
      </c>
      <c r="B40" s="4" t="s">
        <v>355</v>
      </c>
      <c r="C40" s="204">
        <v>237.41599999999997</v>
      </c>
      <c r="D40" s="121"/>
    </row>
    <row r="41" spans="1:4" ht="12.75" customHeight="1">
      <c r="A41" s="267" t="s">
        <v>391</v>
      </c>
      <c r="B41" s="4" t="s">
        <v>355</v>
      </c>
      <c r="C41" s="204">
        <v>120.7966</v>
      </c>
      <c r="D41" s="121"/>
    </row>
    <row r="42" spans="1:4" ht="12.75" customHeight="1">
      <c r="A42" s="267" t="s">
        <v>392</v>
      </c>
      <c r="B42" s="4" t="s">
        <v>355</v>
      </c>
      <c r="C42" s="204">
        <v>112.5838</v>
      </c>
      <c r="D42" s="121"/>
    </row>
    <row r="43" spans="1:4" ht="12.75" customHeight="1">
      <c r="A43" s="267" t="s">
        <v>393</v>
      </c>
      <c r="B43" s="4" t="s">
        <v>355</v>
      </c>
      <c r="C43" s="204">
        <v>134.30759999999998</v>
      </c>
      <c r="D43" s="121"/>
    </row>
    <row r="44" spans="1:4" ht="12.75" customHeight="1">
      <c r="A44" s="267" t="s">
        <v>394</v>
      </c>
      <c r="B44" s="4" t="s">
        <v>355</v>
      </c>
      <c r="C44" s="204">
        <v>209.4854</v>
      </c>
      <c r="D44" s="121"/>
    </row>
    <row r="45" spans="1:4" ht="12.75" customHeight="1">
      <c r="A45" s="267" t="s">
        <v>395</v>
      </c>
      <c r="B45" s="4" t="s">
        <v>355</v>
      </c>
      <c r="C45" s="204">
        <v>268.5562</v>
      </c>
      <c r="D45" s="121"/>
    </row>
    <row r="46" spans="1:4" ht="12.75" customHeight="1">
      <c r="A46" s="267" t="s">
        <v>396</v>
      </c>
      <c r="B46" s="4" t="s">
        <v>355</v>
      </c>
      <c r="C46" s="204">
        <v>251.34</v>
      </c>
      <c r="D46" s="121"/>
    </row>
    <row r="47" spans="1:4" ht="12.75" customHeight="1">
      <c r="A47" s="210" t="s">
        <v>397</v>
      </c>
      <c r="B47" s="212" t="s">
        <v>355</v>
      </c>
      <c r="C47" s="211">
        <v>370.3666</v>
      </c>
      <c r="D47" s="121"/>
    </row>
    <row r="48" spans="1:4" ht="12.75" customHeight="1">
      <c r="A48" s="210" t="s">
        <v>398</v>
      </c>
      <c r="B48" s="212" t="s">
        <v>355</v>
      </c>
      <c r="C48" s="211">
        <v>660.8</v>
      </c>
      <c r="D48" s="121"/>
    </row>
    <row r="49" spans="1:4" ht="12.75" customHeight="1">
      <c r="A49" s="267" t="s">
        <v>399</v>
      </c>
      <c r="B49" s="4" t="s">
        <v>355</v>
      </c>
      <c r="C49" s="204">
        <v>719.741</v>
      </c>
      <c r="D49" s="121"/>
    </row>
    <row r="50" spans="1:4" ht="12.75" customHeight="1">
      <c r="A50" s="267" t="s">
        <v>400</v>
      </c>
      <c r="B50" s="4" t="s">
        <v>355</v>
      </c>
      <c r="C50" s="204">
        <v>979.0578</v>
      </c>
      <c r="D50" s="121"/>
    </row>
    <row r="51" spans="1:4" ht="12.75" customHeight="1">
      <c r="A51" s="267" t="s">
        <v>401</v>
      </c>
      <c r="B51" s="4" t="s">
        <v>355</v>
      </c>
      <c r="C51" s="204">
        <v>218.96079999999998</v>
      </c>
      <c r="D51" s="121"/>
    </row>
    <row r="52" spans="1:4" ht="12.75" customHeight="1">
      <c r="A52" s="267" t="s">
        <v>402</v>
      </c>
      <c r="B52" s="4" t="s">
        <v>355</v>
      </c>
      <c r="C52" s="204">
        <v>158.7336</v>
      </c>
      <c r="D52" s="121"/>
    </row>
    <row r="53" spans="1:4" ht="25.5" customHeight="1">
      <c r="A53" s="180" t="s">
        <v>339</v>
      </c>
      <c r="B53" s="181"/>
      <c r="C53" s="183"/>
      <c r="D53" s="121"/>
    </row>
    <row r="54" spans="1:4" ht="12.75" customHeight="1">
      <c r="A54" s="267" t="s">
        <v>403</v>
      </c>
      <c r="B54" s="4" t="s">
        <v>355</v>
      </c>
      <c r="C54" s="204">
        <v>131.00359999999998</v>
      </c>
      <c r="D54" s="121"/>
    </row>
    <row r="55" spans="1:4" ht="12.75" customHeight="1">
      <c r="A55" s="267" t="s">
        <v>404</v>
      </c>
      <c r="B55" s="4" t="s">
        <v>355</v>
      </c>
      <c r="C55" s="204">
        <v>206.07519999999997</v>
      </c>
      <c r="D55" s="121"/>
    </row>
    <row r="56" spans="1:4" ht="12.75" customHeight="1">
      <c r="A56" s="267" t="s">
        <v>405</v>
      </c>
      <c r="B56" s="4" t="s">
        <v>355</v>
      </c>
      <c r="C56" s="204">
        <v>1200.945</v>
      </c>
      <c r="D56" s="121"/>
    </row>
    <row r="57" spans="1:4" ht="12.75" customHeight="1">
      <c r="A57" s="267" t="s">
        <v>406</v>
      </c>
      <c r="B57" s="4" t="s">
        <v>355</v>
      </c>
      <c r="C57" s="204">
        <v>768.6048</v>
      </c>
      <c r="D57" s="121"/>
    </row>
    <row r="58" spans="1:4" ht="12.75" customHeight="1" thickBot="1">
      <c r="A58" s="267" t="s">
        <v>407</v>
      </c>
      <c r="B58" s="4" t="s">
        <v>355</v>
      </c>
      <c r="C58" s="205">
        <v>939.87</v>
      </c>
      <c r="D58" s="121"/>
    </row>
    <row r="59" spans="1:4" ht="12.75" customHeight="1">
      <c r="A59" s="267" t="s">
        <v>408</v>
      </c>
      <c r="B59" s="4" t="s">
        <v>355</v>
      </c>
      <c r="C59" s="203">
        <v>1102.7807999999998</v>
      </c>
      <c r="D59" s="121"/>
    </row>
    <row r="60" spans="1:4" ht="12.75" customHeight="1">
      <c r="A60" s="267" t="s">
        <v>409</v>
      </c>
      <c r="B60" s="4" t="s">
        <v>355</v>
      </c>
      <c r="C60" s="204">
        <v>11.139199999999999</v>
      </c>
      <c r="D60" s="121"/>
    </row>
    <row r="61" spans="1:4" ht="12.75" customHeight="1">
      <c r="A61" s="267" t="s">
        <v>410</v>
      </c>
      <c r="B61" s="4" t="s">
        <v>355</v>
      </c>
      <c r="C61" s="204">
        <v>9.263</v>
      </c>
      <c r="D61" s="121"/>
    </row>
    <row r="62" spans="1:4" ht="12.75" customHeight="1">
      <c r="A62" s="267" t="s">
        <v>411</v>
      </c>
      <c r="B62" s="4" t="s">
        <v>355</v>
      </c>
      <c r="C62" s="204">
        <v>13.015399999999998</v>
      </c>
      <c r="D62" s="121"/>
    </row>
    <row r="63" spans="1:4" ht="12.75" customHeight="1">
      <c r="A63" s="267" t="s">
        <v>412</v>
      </c>
      <c r="B63" s="4" t="s">
        <v>355</v>
      </c>
      <c r="C63" s="204">
        <v>112.1118</v>
      </c>
      <c r="D63" s="121"/>
    </row>
    <row r="64" spans="1:4" ht="12.75" customHeight="1">
      <c r="A64" s="267" t="s">
        <v>413</v>
      </c>
      <c r="B64" s="4" t="s">
        <v>355</v>
      </c>
      <c r="C64" s="204">
        <v>728.0835999999999</v>
      </c>
      <c r="D64" s="121"/>
    </row>
    <row r="65" spans="1:4" ht="12.75" customHeight="1">
      <c r="A65" s="267" t="s">
        <v>414</v>
      </c>
      <c r="B65" s="4" t="s">
        <v>355</v>
      </c>
      <c r="C65" s="204">
        <v>7.103599999999999</v>
      </c>
      <c r="D65" s="121"/>
    </row>
    <row r="66" spans="1:4" ht="12.75" customHeight="1">
      <c r="A66" s="267" t="s">
        <v>415</v>
      </c>
      <c r="B66" s="4" t="s">
        <v>355</v>
      </c>
      <c r="C66" s="204">
        <v>21.782799999999998</v>
      </c>
      <c r="D66" s="121"/>
    </row>
    <row r="67" spans="1:4" ht="12.75" customHeight="1">
      <c r="A67" s="267" t="s">
        <v>416</v>
      </c>
      <c r="B67" s="4" t="s">
        <v>355</v>
      </c>
      <c r="C67" s="204">
        <v>3.7641999999999998</v>
      </c>
      <c r="D67" s="121"/>
    </row>
    <row r="68" spans="1:4" ht="12.75" customHeight="1">
      <c r="A68" s="267" t="s">
        <v>417</v>
      </c>
      <c r="B68" s="4" t="s">
        <v>355</v>
      </c>
      <c r="C68" s="204">
        <v>15.3164</v>
      </c>
      <c r="D68" s="121"/>
    </row>
    <row r="69" spans="1:4" ht="12.75" customHeight="1">
      <c r="A69" s="267" t="s">
        <v>417</v>
      </c>
      <c r="B69" s="4" t="s">
        <v>355</v>
      </c>
      <c r="C69" s="204">
        <v>13.0862</v>
      </c>
      <c r="D69" s="121"/>
    </row>
    <row r="70" spans="1:4" ht="12.75" customHeight="1">
      <c r="A70" s="267" t="s">
        <v>418</v>
      </c>
      <c r="B70" s="4" t="s">
        <v>355</v>
      </c>
      <c r="C70" s="204">
        <v>15.7176</v>
      </c>
      <c r="D70" s="121"/>
    </row>
    <row r="71" spans="1:4" ht="12.75" customHeight="1">
      <c r="A71" s="267" t="s">
        <v>419</v>
      </c>
      <c r="B71" s="4" t="s">
        <v>355</v>
      </c>
      <c r="C71" s="204">
        <v>41.3708</v>
      </c>
      <c r="D71" s="121"/>
    </row>
    <row r="72" spans="1:4" ht="12.75" customHeight="1">
      <c r="A72" s="267" t="s">
        <v>420</v>
      </c>
      <c r="B72" s="4" t="s">
        <v>355</v>
      </c>
      <c r="C72" s="204">
        <v>34.81</v>
      </c>
      <c r="D72" s="121"/>
    </row>
    <row r="73" spans="1:4" ht="12.75" customHeight="1">
      <c r="A73" s="267" t="s">
        <v>421</v>
      </c>
      <c r="B73" s="4" t="s">
        <v>355</v>
      </c>
      <c r="C73" s="204">
        <v>9.0506</v>
      </c>
      <c r="D73" s="121"/>
    </row>
    <row r="74" spans="1:4" ht="12.75" customHeight="1">
      <c r="A74" s="267" t="s">
        <v>422</v>
      </c>
      <c r="B74" s="4" t="s">
        <v>355</v>
      </c>
      <c r="C74" s="204">
        <v>525.1235999999999</v>
      </c>
      <c r="D74" s="121"/>
    </row>
    <row r="75" spans="1:4" ht="12.75" customHeight="1">
      <c r="A75" s="267" t="s">
        <v>423</v>
      </c>
      <c r="B75" s="4" t="s">
        <v>355</v>
      </c>
      <c r="C75" s="204">
        <v>280.3916</v>
      </c>
      <c r="D75" s="121"/>
    </row>
    <row r="76" spans="1:4" ht="12.75" customHeight="1">
      <c r="A76" s="267" t="s">
        <v>424</v>
      </c>
      <c r="B76" s="4" t="s">
        <v>355</v>
      </c>
      <c r="C76" s="204">
        <v>153.3174</v>
      </c>
      <c r="D76" s="121"/>
    </row>
    <row r="77" spans="1:4" ht="12.75" customHeight="1">
      <c r="A77" s="267" t="s">
        <v>427</v>
      </c>
      <c r="B77" s="4" t="s">
        <v>355</v>
      </c>
      <c r="C77" s="206">
        <v>8</v>
      </c>
      <c r="D77" s="121"/>
    </row>
    <row r="78" spans="1:4" ht="12.75" customHeight="1">
      <c r="A78" s="267" t="s">
        <v>428</v>
      </c>
      <c r="B78" s="4" t="s">
        <v>355</v>
      </c>
      <c r="C78" s="206">
        <v>19</v>
      </c>
      <c r="D78" s="121"/>
    </row>
    <row r="79" spans="1:4" ht="12.75" customHeight="1">
      <c r="A79" s="267" t="s">
        <v>429</v>
      </c>
      <c r="B79" s="4" t="s">
        <v>355</v>
      </c>
      <c r="C79" s="206">
        <v>23.08</v>
      </c>
      <c r="D79" s="121"/>
    </row>
    <row r="80" spans="1:4" ht="12.75" customHeight="1">
      <c r="A80" s="267" t="s">
        <v>430</v>
      </c>
      <c r="B80" s="4" t="s">
        <v>355</v>
      </c>
      <c r="C80" s="206">
        <v>21</v>
      </c>
      <c r="D80" s="121"/>
    </row>
    <row r="81" spans="1:4" ht="12.75" customHeight="1">
      <c r="A81" s="267" t="s">
        <v>431</v>
      </c>
      <c r="B81" s="4" t="s">
        <v>355</v>
      </c>
      <c r="C81" s="206">
        <v>23</v>
      </c>
      <c r="D81" s="121"/>
    </row>
    <row r="82" spans="1:4" ht="12.75" customHeight="1">
      <c r="A82" s="267" t="s">
        <v>432</v>
      </c>
      <c r="B82" s="4" t="s">
        <v>355</v>
      </c>
      <c r="C82" s="206">
        <v>23.08</v>
      </c>
      <c r="D82" s="121"/>
    </row>
    <row r="83" spans="1:4" ht="12.75" customHeight="1">
      <c r="A83" s="267" t="s">
        <v>433</v>
      </c>
      <c r="B83" s="4" t="s">
        <v>355</v>
      </c>
      <c r="C83" s="206">
        <v>12</v>
      </c>
      <c r="D83" s="121"/>
    </row>
    <row r="84" spans="1:4" ht="12.75" customHeight="1">
      <c r="A84" s="267" t="s">
        <v>434</v>
      </c>
      <c r="B84" s="4" t="s">
        <v>355</v>
      </c>
      <c r="C84" s="206">
        <v>24.07</v>
      </c>
      <c r="D84" s="121"/>
    </row>
    <row r="85" spans="1:4" ht="12.75" customHeight="1">
      <c r="A85" s="267" t="s">
        <v>435</v>
      </c>
      <c r="B85" s="4" t="s">
        <v>355</v>
      </c>
      <c r="C85" s="206">
        <v>23.08</v>
      </c>
      <c r="D85" s="121"/>
    </row>
    <row r="86" spans="1:4" ht="12.75" customHeight="1">
      <c r="A86" s="267" t="s">
        <v>436</v>
      </c>
      <c r="B86" s="4" t="s">
        <v>355</v>
      </c>
      <c r="C86" s="206">
        <v>280</v>
      </c>
      <c r="D86" s="121"/>
    </row>
    <row r="87" spans="1:4" ht="12.75" customHeight="1">
      <c r="A87" s="210" t="s">
        <v>437</v>
      </c>
      <c r="B87" s="212" t="s">
        <v>355</v>
      </c>
      <c r="C87" s="265">
        <v>26</v>
      </c>
      <c r="D87" s="121"/>
    </row>
    <row r="88" spans="1:4" ht="12.75" customHeight="1">
      <c r="A88" s="210" t="s">
        <v>383</v>
      </c>
      <c r="B88" s="212" t="s">
        <v>355</v>
      </c>
      <c r="C88" s="265">
        <v>106.1292</v>
      </c>
      <c r="D88" s="121"/>
    </row>
    <row r="89" spans="1:4" ht="12.75" customHeight="1">
      <c r="A89" s="267" t="s">
        <v>384</v>
      </c>
      <c r="B89" s="4" t="s">
        <v>355</v>
      </c>
      <c r="C89" s="207">
        <v>54.28</v>
      </c>
      <c r="D89" s="121"/>
    </row>
    <row r="90" spans="1:4" ht="12.75" customHeight="1">
      <c r="A90" s="267" t="s">
        <v>385</v>
      </c>
      <c r="B90" s="4" t="s">
        <v>355</v>
      </c>
      <c r="C90" s="207">
        <v>341.9994</v>
      </c>
      <c r="D90" s="121"/>
    </row>
    <row r="91" spans="1:4" ht="12.75" customHeight="1">
      <c r="A91" s="267" t="s">
        <v>425</v>
      </c>
      <c r="B91" s="4" t="s">
        <v>355</v>
      </c>
      <c r="C91" s="207">
        <v>417.00019999999995</v>
      </c>
      <c r="D91" s="121"/>
    </row>
    <row r="92" spans="1:4" ht="12.75" customHeight="1">
      <c r="A92" s="267" t="s">
        <v>426</v>
      </c>
      <c r="B92" s="4" t="s">
        <v>355</v>
      </c>
      <c r="C92" s="207">
        <v>156.78</v>
      </c>
      <c r="D92" s="121"/>
    </row>
    <row r="93" spans="1:4" ht="12.75" customHeight="1">
      <c r="A93" s="267" t="s">
        <v>442</v>
      </c>
      <c r="B93" s="4" t="s">
        <v>355</v>
      </c>
      <c r="C93" s="208">
        <v>40.12</v>
      </c>
      <c r="D93" s="121"/>
    </row>
    <row r="94" spans="1:4" ht="12.75" customHeight="1">
      <c r="A94" s="267" t="s">
        <v>443</v>
      </c>
      <c r="B94" s="4" t="s">
        <v>355</v>
      </c>
      <c r="C94" s="208">
        <v>14.16</v>
      </c>
      <c r="D94" s="121"/>
    </row>
    <row r="95" spans="1:4" ht="12.75" customHeight="1">
      <c r="A95" s="267" t="s">
        <v>444</v>
      </c>
      <c r="B95" s="4" t="s">
        <v>355</v>
      </c>
      <c r="C95" s="208">
        <v>100.005</v>
      </c>
      <c r="D95" s="121"/>
    </row>
    <row r="96" spans="1:4" ht="12.75" customHeight="1">
      <c r="A96" s="267" t="s">
        <v>445</v>
      </c>
      <c r="B96" s="4" t="s">
        <v>355</v>
      </c>
      <c r="C96" s="208">
        <v>72.0036</v>
      </c>
      <c r="D96" s="121"/>
    </row>
    <row r="97" spans="1:4" ht="12.75" customHeight="1">
      <c r="A97" s="267" t="s">
        <v>446</v>
      </c>
      <c r="B97" s="4" t="s">
        <v>355</v>
      </c>
      <c r="C97" s="208">
        <v>13.699799999999998</v>
      </c>
      <c r="D97" s="121"/>
    </row>
    <row r="98" spans="1:4" ht="12.75" customHeight="1">
      <c r="A98" s="267" t="s">
        <v>380</v>
      </c>
      <c r="B98" s="2" t="s">
        <v>355</v>
      </c>
      <c r="C98" s="207">
        <v>382</v>
      </c>
      <c r="D98" s="121"/>
    </row>
    <row r="99" spans="1:4" ht="12.75" customHeight="1">
      <c r="A99" s="267" t="s">
        <v>447</v>
      </c>
      <c r="B99" s="4" t="s">
        <v>355</v>
      </c>
      <c r="C99" s="208">
        <v>9.9946</v>
      </c>
      <c r="D99" s="121"/>
    </row>
    <row r="100" spans="1:4" ht="12.75" customHeight="1">
      <c r="A100" s="267" t="s">
        <v>448</v>
      </c>
      <c r="B100" s="4" t="s">
        <v>355</v>
      </c>
      <c r="C100" s="208">
        <v>12.39</v>
      </c>
      <c r="D100" s="121"/>
    </row>
    <row r="101" spans="1:4" ht="12.75" customHeight="1">
      <c r="A101" s="267" t="s">
        <v>449</v>
      </c>
      <c r="B101" s="4" t="s">
        <v>355</v>
      </c>
      <c r="C101" s="208">
        <v>9.9946</v>
      </c>
      <c r="D101" s="121"/>
    </row>
    <row r="102" spans="1:4" ht="12.75" customHeight="1">
      <c r="A102" s="267" t="s">
        <v>450</v>
      </c>
      <c r="B102" s="4" t="s">
        <v>355</v>
      </c>
      <c r="C102" s="208">
        <v>14.16</v>
      </c>
      <c r="D102" s="121"/>
    </row>
    <row r="103" spans="1:4" ht="12.75" customHeight="1">
      <c r="A103" s="267" t="s">
        <v>452</v>
      </c>
      <c r="B103" s="4" t="s">
        <v>355</v>
      </c>
      <c r="C103" s="208">
        <v>14.584799999999998</v>
      </c>
      <c r="D103" s="121"/>
    </row>
    <row r="104" spans="1:4" ht="12.75" customHeight="1">
      <c r="A104" s="267" t="s">
        <v>451</v>
      </c>
      <c r="B104" s="4" t="s">
        <v>462</v>
      </c>
      <c r="C104" s="208">
        <v>25.0042</v>
      </c>
      <c r="D104" s="121"/>
    </row>
    <row r="105" spans="1:4" ht="12.75" customHeight="1">
      <c r="A105" s="267" t="s">
        <v>440</v>
      </c>
      <c r="B105" s="4" t="s">
        <v>355</v>
      </c>
      <c r="C105" s="208">
        <v>32.1904</v>
      </c>
      <c r="D105" s="121"/>
    </row>
    <row r="106" spans="1:4" ht="12.75" customHeight="1">
      <c r="A106" s="267" t="s">
        <v>441</v>
      </c>
      <c r="B106" s="4" t="s">
        <v>355</v>
      </c>
      <c r="C106" s="208">
        <v>40.804399999999994</v>
      </c>
      <c r="D106" s="121"/>
    </row>
    <row r="107" spans="1:4" ht="12.75" customHeight="1">
      <c r="A107" s="269" t="s">
        <v>381</v>
      </c>
      <c r="B107" s="4" t="s">
        <v>382</v>
      </c>
      <c r="C107" s="207"/>
      <c r="D107" s="121"/>
    </row>
    <row r="108" spans="1:4" ht="24.75" customHeight="1">
      <c r="A108" s="180" t="s">
        <v>339</v>
      </c>
      <c r="B108" s="181"/>
      <c r="C108" s="183"/>
      <c r="D108" s="121"/>
    </row>
    <row r="109" spans="1:4" ht="12.75" customHeight="1">
      <c r="A109" s="267" t="s">
        <v>455</v>
      </c>
      <c r="B109" s="4" t="s">
        <v>39</v>
      </c>
      <c r="C109" s="208">
        <v>72.0036</v>
      </c>
      <c r="D109" s="121"/>
    </row>
    <row r="110" spans="1:4" ht="12.75" customHeight="1">
      <c r="A110" s="267" t="s">
        <v>456</v>
      </c>
      <c r="B110" s="4" t="s">
        <v>39</v>
      </c>
      <c r="C110" s="208">
        <v>72.0036</v>
      </c>
      <c r="D110" s="121"/>
    </row>
    <row r="111" spans="1:4" ht="12.75" customHeight="1">
      <c r="A111" s="267" t="s">
        <v>457</v>
      </c>
      <c r="B111" s="4" t="s">
        <v>39</v>
      </c>
      <c r="C111" s="209">
        <v>119.03839999999998</v>
      </c>
      <c r="D111" s="121"/>
    </row>
    <row r="112" spans="1:4" ht="12" customHeight="1">
      <c r="A112" s="267" t="s">
        <v>458</v>
      </c>
      <c r="B112" s="4" t="s">
        <v>355</v>
      </c>
      <c r="C112" s="209">
        <v>4.0001999999999995</v>
      </c>
      <c r="D112" s="121"/>
    </row>
    <row r="113" spans="1:3" ht="12" customHeight="1">
      <c r="A113" s="268" t="s">
        <v>459</v>
      </c>
      <c r="B113" s="5" t="s">
        <v>355</v>
      </c>
      <c r="C113" s="209">
        <v>9.9946</v>
      </c>
    </row>
    <row r="114" spans="1:3" ht="14.25">
      <c r="A114" s="256" t="s">
        <v>350</v>
      </c>
      <c r="B114" s="257"/>
      <c r="C114" s="258"/>
    </row>
    <row r="115" spans="1:3" ht="18.75">
      <c r="A115" s="156" t="s">
        <v>120</v>
      </c>
      <c r="B115" s="156"/>
      <c r="C115" s="157"/>
    </row>
    <row r="116" spans="1:3" ht="12.75">
      <c r="A116" s="158" t="s">
        <v>337</v>
      </c>
      <c r="B116" s="158"/>
      <c r="C116" s="158"/>
    </row>
  </sheetData>
  <mergeCells count="9">
    <mergeCell ref="A5:C5"/>
    <mergeCell ref="A6:C6"/>
    <mergeCell ref="A7:A8"/>
    <mergeCell ref="B7:B8"/>
    <mergeCell ref="C7:C8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0">
      <selection activeCell="A1" sqref="A1:E79"/>
    </sheetView>
  </sheetViews>
  <sheetFormatPr defaultColWidth="9.00390625" defaultRowHeight="12.75"/>
  <cols>
    <col min="2" max="2" width="42.625" style="0" customWidth="1"/>
    <col min="3" max="3" width="7.75390625" style="0" customWidth="1"/>
    <col min="4" max="4" width="11.125" style="0" customWidth="1"/>
    <col min="5" max="5" width="14.25390625" style="0" customWidth="1"/>
  </cols>
  <sheetData>
    <row r="1" spans="1:5" ht="12.75">
      <c r="A1" s="226"/>
      <c r="B1" s="118" t="s">
        <v>929</v>
      </c>
      <c r="C1" s="131"/>
      <c r="D1" s="118"/>
      <c r="E1" s="120"/>
    </row>
    <row r="2" spans="1:5" ht="23.25">
      <c r="A2" s="227"/>
      <c r="B2" s="122" t="s">
        <v>930</v>
      </c>
      <c r="C2" s="123"/>
      <c r="D2" s="123"/>
      <c r="E2" s="125"/>
    </row>
    <row r="3" spans="1:5" ht="12.75">
      <c r="A3" s="228" t="s">
        <v>931</v>
      </c>
      <c r="B3" s="132"/>
      <c r="C3" s="133"/>
      <c r="D3" s="132"/>
      <c r="E3" s="134"/>
    </row>
    <row r="4" spans="1:5" ht="15">
      <c r="A4" s="229" t="s">
        <v>932</v>
      </c>
      <c r="B4" s="135"/>
      <c r="C4" s="136"/>
      <c r="D4" s="135"/>
      <c r="E4" s="137"/>
    </row>
    <row r="5" spans="1:5" ht="15.75" thickBot="1">
      <c r="A5" s="230"/>
      <c r="B5" s="126" t="s">
        <v>933</v>
      </c>
      <c r="C5" s="138"/>
      <c r="D5" s="126"/>
      <c r="E5" s="127">
        <v>39248</v>
      </c>
    </row>
    <row r="6" spans="1:5" ht="19.5" thickBot="1">
      <c r="A6" s="231"/>
      <c r="B6" s="139" t="s">
        <v>934</v>
      </c>
      <c r="C6" s="140"/>
      <c r="D6" s="141"/>
      <c r="E6" s="142"/>
    </row>
    <row r="7" spans="1:5" ht="22.5" customHeight="1" thickBot="1">
      <c r="A7" s="485" t="s">
        <v>935</v>
      </c>
      <c r="B7" s="486"/>
      <c r="C7" s="143" t="s">
        <v>893</v>
      </c>
      <c r="D7" s="144" t="s">
        <v>349</v>
      </c>
      <c r="E7" s="144" t="s">
        <v>896</v>
      </c>
    </row>
    <row r="8" spans="1:5" ht="17.25" customHeight="1" thickBot="1">
      <c r="A8" s="487" t="s">
        <v>936</v>
      </c>
      <c r="B8" s="488"/>
      <c r="C8" s="488"/>
      <c r="D8" s="488"/>
      <c r="E8" s="489"/>
    </row>
    <row r="9" spans="1:5" ht="12.75">
      <c r="A9" s="490" t="s">
        <v>937</v>
      </c>
      <c r="B9" s="491"/>
      <c r="C9" s="213" t="s">
        <v>355</v>
      </c>
      <c r="D9" s="214">
        <v>7.8</v>
      </c>
      <c r="E9" s="215">
        <v>8</v>
      </c>
    </row>
    <row r="10" spans="1:5" ht="12.75">
      <c r="A10" s="492" t="s">
        <v>938</v>
      </c>
      <c r="B10" s="493"/>
      <c r="C10" s="216" t="s">
        <v>355</v>
      </c>
      <c r="D10" s="217">
        <v>7.8</v>
      </c>
      <c r="E10" s="218">
        <v>8</v>
      </c>
    </row>
    <row r="11" spans="1:5" ht="12.75">
      <c r="A11" s="492" t="s">
        <v>939</v>
      </c>
      <c r="B11" s="493"/>
      <c r="C11" s="216" t="s">
        <v>355</v>
      </c>
      <c r="D11" s="217">
        <v>7.3</v>
      </c>
      <c r="E11" s="218">
        <v>7.6</v>
      </c>
    </row>
    <row r="12" spans="1:5" ht="12.75">
      <c r="A12" s="492" t="s">
        <v>940</v>
      </c>
      <c r="B12" s="493"/>
      <c r="C12" s="216" t="s">
        <v>355</v>
      </c>
      <c r="D12" s="217">
        <v>7.3</v>
      </c>
      <c r="E12" s="218">
        <v>7.6</v>
      </c>
    </row>
    <row r="13" spans="1:5" ht="12.75">
      <c r="A13" s="492" t="s">
        <v>941</v>
      </c>
      <c r="B13" s="493"/>
      <c r="C13" s="216" t="s">
        <v>355</v>
      </c>
      <c r="D13" s="217">
        <v>7.3</v>
      </c>
      <c r="E13" s="218">
        <v>7.6</v>
      </c>
    </row>
    <row r="14" spans="1:5" ht="12.75">
      <c r="A14" s="492" t="s">
        <v>942</v>
      </c>
      <c r="B14" s="493"/>
      <c r="C14" s="216" t="s">
        <v>355</v>
      </c>
      <c r="D14" s="217">
        <v>7.8</v>
      </c>
      <c r="E14" s="218">
        <v>8</v>
      </c>
    </row>
    <row r="15" spans="1:5" ht="12.75">
      <c r="A15" s="492" t="s">
        <v>943</v>
      </c>
      <c r="B15" s="493"/>
      <c r="C15" s="216" t="s">
        <v>355</v>
      </c>
      <c r="D15" s="217">
        <v>7.8</v>
      </c>
      <c r="E15" s="219">
        <v>8</v>
      </c>
    </row>
    <row r="16" spans="1:5" ht="12.75">
      <c r="A16" s="492" t="s">
        <v>944</v>
      </c>
      <c r="B16" s="493"/>
      <c r="C16" s="216" t="s">
        <v>355</v>
      </c>
      <c r="D16" s="217">
        <v>6.3</v>
      </c>
      <c r="E16" s="218">
        <v>6.5</v>
      </c>
    </row>
    <row r="17" spans="1:5" ht="12.75">
      <c r="A17" s="492" t="s">
        <v>945</v>
      </c>
      <c r="B17" s="493"/>
      <c r="C17" s="216" t="s">
        <v>355</v>
      </c>
      <c r="D17" s="217">
        <v>6.3</v>
      </c>
      <c r="E17" s="218">
        <v>6.5</v>
      </c>
    </row>
    <row r="18" spans="1:5" ht="12.75">
      <c r="A18" s="492" t="s">
        <v>946</v>
      </c>
      <c r="B18" s="493"/>
      <c r="C18" s="216" t="s">
        <v>355</v>
      </c>
      <c r="D18" s="217">
        <v>22.8</v>
      </c>
      <c r="E18" s="218">
        <v>23.5</v>
      </c>
    </row>
    <row r="19" spans="1:5" ht="13.5" thickBot="1">
      <c r="A19" s="492" t="s">
        <v>947</v>
      </c>
      <c r="B19" s="493"/>
      <c r="C19" s="216" t="s">
        <v>355</v>
      </c>
      <c r="D19" s="217">
        <v>29.87</v>
      </c>
      <c r="E19" s="219">
        <v>30.8</v>
      </c>
    </row>
    <row r="20" spans="1:5" ht="16.5" thickBot="1">
      <c r="A20" s="494" t="s">
        <v>948</v>
      </c>
      <c r="B20" s="495"/>
      <c r="C20" s="495"/>
      <c r="D20" s="495"/>
      <c r="E20" s="496"/>
    </row>
    <row r="21" spans="1:5" ht="12.75">
      <c r="A21" s="492" t="s">
        <v>949</v>
      </c>
      <c r="B21" s="493"/>
      <c r="C21" s="216" t="s">
        <v>355</v>
      </c>
      <c r="D21" s="217">
        <v>32.41</v>
      </c>
      <c r="E21" s="218">
        <v>33.4</v>
      </c>
    </row>
    <row r="22" spans="1:5" ht="12.75">
      <c r="A22" s="492" t="s">
        <v>950</v>
      </c>
      <c r="B22" s="493"/>
      <c r="C22" s="216" t="s">
        <v>355</v>
      </c>
      <c r="D22" s="217">
        <v>68.4</v>
      </c>
      <c r="E22" s="218">
        <v>70.45</v>
      </c>
    </row>
    <row r="23" spans="1:5" ht="12.75">
      <c r="A23" s="492" t="s">
        <v>951</v>
      </c>
      <c r="B23" s="493"/>
      <c r="C23" s="216" t="s">
        <v>355</v>
      </c>
      <c r="D23" s="217">
        <v>55.81</v>
      </c>
      <c r="E23" s="218">
        <v>57.5</v>
      </c>
    </row>
    <row r="24" spans="1:5" ht="12.75">
      <c r="A24" s="492" t="s">
        <v>952</v>
      </c>
      <c r="B24" s="493"/>
      <c r="C24" s="216" t="s">
        <v>355</v>
      </c>
      <c r="D24" s="217">
        <v>21</v>
      </c>
      <c r="E24" s="218">
        <v>21.65</v>
      </c>
    </row>
    <row r="25" spans="1:5" ht="12.75">
      <c r="A25" s="492" t="s">
        <v>953</v>
      </c>
      <c r="B25" s="493"/>
      <c r="C25" s="216" t="s">
        <v>355</v>
      </c>
      <c r="D25" s="217">
        <v>30</v>
      </c>
      <c r="E25" s="218">
        <v>30.9</v>
      </c>
    </row>
    <row r="26" spans="1:5" ht="12.75">
      <c r="A26" s="492" t="s">
        <v>954</v>
      </c>
      <c r="B26" s="493"/>
      <c r="C26" s="216" t="s">
        <v>355</v>
      </c>
      <c r="D26" s="217">
        <v>55.2</v>
      </c>
      <c r="E26" s="218">
        <v>56.85</v>
      </c>
    </row>
    <row r="27" spans="1:5" ht="12.75">
      <c r="A27" s="492" t="s">
        <v>955</v>
      </c>
      <c r="B27" s="493"/>
      <c r="C27" s="216" t="s">
        <v>355</v>
      </c>
      <c r="D27" s="217">
        <v>68.4</v>
      </c>
      <c r="E27" s="218">
        <v>70.45</v>
      </c>
    </row>
    <row r="28" spans="1:5" ht="12.75">
      <c r="A28" s="492" t="s">
        <v>956</v>
      </c>
      <c r="B28" s="493"/>
      <c r="C28" s="216" t="s">
        <v>355</v>
      </c>
      <c r="D28" s="217">
        <v>606</v>
      </c>
      <c r="E28" s="218">
        <v>624.2</v>
      </c>
    </row>
    <row r="29" spans="1:5" ht="12.75">
      <c r="A29" s="492" t="s">
        <v>957</v>
      </c>
      <c r="B29" s="493"/>
      <c r="C29" s="216" t="s">
        <v>355</v>
      </c>
      <c r="D29" s="217">
        <v>480</v>
      </c>
      <c r="E29" s="218">
        <v>494.4</v>
      </c>
    </row>
    <row r="30" spans="1:5" ht="12.75">
      <c r="A30" s="492" t="s">
        <v>958</v>
      </c>
      <c r="B30" s="493"/>
      <c r="C30" s="216" t="s">
        <v>355</v>
      </c>
      <c r="D30" s="217">
        <v>480</v>
      </c>
      <c r="E30" s="218">
        <v>494.4</v>
      </c>
    </row>
    <row r="31" spans="1:5" ht="13.5" thickBot="1">
      <c r="A31" s="497" t="s">
        <v>959</v>
      </c>
      <c r="B31" s="498"/>
      <c r="C31" s="220" t="s">
        <v>355</v>
      </c>
      <c r="D31" s="221">
        <v>138</v>
      </c>
      <c r="E31" s="222">
        <v>142.15</v>
      </c>
    </row>
    <row r="32" spans="1:5" ht="13.5" thickBot="1">
      <c r="A32" s="499"/>
      <c r="B32" s="500"/>
      <c r="C32" s="500"/>
      <c r="D32" s="500"/>
      <c r="E32" s="501"/>
    </row>
    <row r="33" spans="1:5" ht="12.75">
      <c r="A33" s="492" t="s">
        <v>960</v>
      </c>
      <c r="B33" s="493"/>
      <c r="C33" s="216" t="s">
        <v>355</v>
      </c>
      <c r="D33" s="217">
        <v>19.45</v>
      </c>
      <c r="E33" s="218">
        <v>20</v>
      </c>
    </row>
    <row r="34" spans="1:5" ht="12.75">
      <c r="A34" s="492" t="s">
        <v>961</v>
      </c>
      <c r="B34" s="493"/>
      <c r="C34" s="216" t="s">
        <v>355</v>
      </c>
      <c r="D34" s="217">
        <v>29.58</v>
      </c>
      <c r="E34" s="218">
        <v>30.5</v>
      </c>
    </row>
    <row r="35" spans="1:5" ht="12.75">
      <c r="A35" s="492" t="s">
        <v>962</v>
      </c>
      <c r="B35" s="493"/>
      <c r="C35" s="216" t="s">
        <v>355</v>
      </c>
      <c r="D35" s="217">
        <v>38.5</v>
      </c>
      <c r="E35" s="218">
        <v>39.7</v>
      </c>
    </row>
    <row r="36" spans="1:5" ht="12.75">
      <c r="A36" s="492" t="s">
        <v>963</v>
      </c>
      <c r="B36" s="493"/>
      <c r="C36" s="216" t="s">
        <v>355</v>
      </c>
      <c r="D36" s="217">
        <v>38.5</v>
      </c>
      <c r="E36" s="218">
        <v>39.7</v>
      </c>
    </row>
    <row r="37" spans="1:5" ht="12.75">
      <c r="A37" s="492" t="s">
        <v>964</v>
      </c>
      <c r="B37" s="493"/>
      <c r="C37" s="216" t="s">
        <v>355</v>
      </c>
      <c r="D37" s="217">
        <v>20.1</v>
      </c>
      <c r="E37" s="218">
        <v>20.7</v>
      </c>
    </row>
    <row r="38" spans="1:5" ht="12.75">
      <c r="A38" s="492" t="s">
        <v>0</v>
      </c>
      <c r="B38" s="493"/>
      <c r="C38" s="216" t="s">
        <v>355</v>
      </c>
      <c r="D38" s="217">
        <v>23.87</v>
      </c>
      <c r="E38" s="218">
        <v>24.6</v>
      </c>
    </row>
    <row r="39" spans="1:5" ht="12.75">
      <c r="A39" s="502" t="s">
        <v>1</v>
      </c>
      <c r="B39" s="502"/>
      <c r="C39" s="223" t="s">
        <v>355</v>
      </c>
      <c r="D39" s="224">
        <v>38.5</v>
      </c>
      <c r="E39" s="225">
        <v>39.7</v>
      </c>
    </row>
    <row r="40" spans="1:5" ht="12.75">
      <c r="A40" s="502" t="s">
        <v>2</v>
      </c>
      <c r="B40" s="502"/>
      <c r="C40" s="223" t="s">
        <v>355</v>
      </c>
      <c r="D40" s="224">
        <v>21.84</v>
      </c>
      <c r="E40" s="225">
        <v>22.5</v>
      </c>
    </row>
    <row r="41" spans="1:5" ht="12.75">
      <c r="A41" s="492" t="s">
        <v>3</v>
      </c>
      <c r="B41" s="493"/>
      <c r="C41" s="216" t="s">
        <v>355</v>
      </c>
      <c r="D41" s="217">
        <v>24.9</v>
      </c>
      <c r="E41" s="218">
        <v>25.7</v>
      </c>
    </row>
    <row r="42" spans="1:5" ht="12.75">
      <c r="A42" s="492" t="s">
        <v>4</v>
      </c>
      <c r="B42" s="493"/>
      <c r="C42" s="216" t="s">
        <v>355</v>
      </c>
      <c r="D42" s="217">
        <v>22.42</v>
      </c>
      <c r="E42" s="218">
        <v>23.1</v>
      </c>
    </row>
    <row r="43" spans="1:5" ht="13.5" thickBot="1">
      <c r="A43" s="492" t="s">
        <v>5</v>
      </c>
      <c r="B43" s="493"/>
      <c r="C43" s="216" t="s">
        <v>355</v>
      </c>
      <c r="D43" s="217">
        <v>26.8</v>
      </c>
      <c r="E43" s="219">
        <v>27.6</v>
      </c>
    </row>
    <row r="44" spans="1:5" ht="13.5" thickBot="1">
      <c r="A44" s="499"/>
      <c r="B44" s="500"/>
      <c r="C44" s="500"/>
      <c r="D44" s="500"/>
      <c r="E44" s="501"/>
    </row>
    <row r="45" spans="1:5" ht="12.75">
      <c r="A45" s="492" t="s">
        <v>6</v>
      </c>
      <c r="B45" s="493"/>
      <c r="C45" s="216" t="s">
        <v>355</v>
      </c>
      <c r="D45" s="217">
        <v>16.38</v>
      </c>
      <c r="E45" s="218">
        <v>16.9</v>
      </c>
    </row>
    <row r="46" spans="1:5" ht="12.75">
      <c r="A46" s="502" t="s">
        <v>7</v>
      </c>
      <c r="B46" s="502"/>
      <c r="C46" s="223" t="s">
        <v>355</v>
      </c>
      <c r="D46" s="224">
        <v>21.6</v>
      </c>
      <c r="E46" s="225">
        <v>22.3</v>
      </c>
    </row>
    <row r="47" spans="1:5" ht="12.75">
      <c r="A47" s="502" t="s">
        <v>8</v>
      </c>
      <c r="B47" s="502"/>
      <c r="C47" s="223" t="s">
        <v>355</v>
      </c>
      <c r="D47" s="224">
        <v>26.4</v>
      </c>
      <c r="E47" s="225">
        <v>27.2</v>
      </c>
    </row>
    <row r="48" spans="1:5" ht="12.75">
      <c r="A48" s="492" t="s">
        <v>9</v>
      </c>
      <c r="B48" s="493"/>
      <c r="C48" s="216" t="s">
        <v>355</v>
      </c>
      <c r="D48" s="217">
        <v>17.65</v>
      </c>
      <c r="E48" s="218">
        <v>18.2</v>
      </c>
    </row>
    <row r="49" spans="1:5" ht="12.75">
      <c r="A49" s="492" t="s">
        <v>10</v>
      </c>
      <c r="B49" s="493"/>
      <c r="C49" s="216" t="s">
        <v>355</v>
      </c>
      <c r="D49" s="217">
        <v>22.7</v>
      </c>
      <c r="E49" s="218">
        <v>23.4</v>
      </c>
    </row>
    <row r="50" spans="1:5" ht="12.75">
      <c r="A50" s="492" t="s">
        <v>11</v>
      </c>
      <c r="B50" s="493"/>
      <c r="C50" s="216" t="s">
        <v>355</v>
      </c>
      <c r="D50" s="217">
        <v>21</v>
      </c>
      <c r="E50" s="218">
        <v>21.65</v>
      </c>
    </row>
    <row r="51" spans="1:5" ht="12.75">
      <c r="A51" s="492" t="s">
        <v>12</v>
      </c>
      <c r="B51" s="493"/>
      <c r="C51" s="216" t="s">
        <v>355</v>
      </c>
      <c r="D51" s="217">
        <v>25.6</v>
      </c>
      <c r="E51" s="218">
        <v>26.4</v>
      </c>
    </row>
    <row r="52" spans="1:5" ht="12.75">
      <c r="A52" s="492" t="s">
        <v>13</v>
      </c>
      <c r="B52" s="493"/>
      <c r="C52" s="216" t="s">
        <v>355</v>
      </c>
      <c r="D52" s="217">
        <v>20.5</v>
      </c>
      <c r="E52" s="218">
        <v>21.2</v>
      </c>
    </row>
    <row r="53" spans="1:5" ht="12.75">
      <c r="A53" s="502" t="s">
        <v>14</v>
      </c>
      <c r="B53" s="503"/>
      <c r="C53" s="223" t="s">
        <v>355</v>
      </c>
      <c r="D53" s="270">
        <v>22.7</v>
      </c>
      <c r="E53" s="218">
        <v>23.9</v>
      </c>
    </row>
    <row r="54" spans="1:5" ht="16.5" thickBot="1">
      <c r="A54" s="504" t="s">
        <v>15</v>
      </c>
      <c r="B54" s="505"/>
      <c r="C54" s="505"/>
      <c r="D54" s="505"/>
      <c r="E54" s="506"/>
    </row>
    <row r="55" spans="1:5" ht="12.75">
      <c r="A55" s="492" t="s">
        <v>16</v>
      </c>
      <c r="B55" s="493"/>
      <c r="C55" s="216" t="s">
        <v>17</v>
      </c>
      <c r="D55" s="217">
        <v>5.53</v>
      </c>
      <c r="E55" s="218">
        <v>5.7</v>
      </c>
    </row>
    <row r="56" spans="1:5" ht="12.75">
      <c r="A56" s="492" t="s">
        <v>18</v>
      </c>
      <c r="B56" s="493"/>
      <c r="C56" s="216" t="s">
        <v>17</v>
      </c>
      <c r="D56" s="217">
        <v>12.6</v>
      </c>
      <c r="E56" s="218">
        <v>13</v>
      </c>
    </row>
    <row r="57" spans="1:5" ht="12.75">
      <c r="A57" s="492" t="s">
        <v>19</v>
      </c>
      <c r="B57" s="493"/>
      <c r="C57" s="216" t="s">
        <v>17</v>
      </c>
      <c r="D57" s="217">
        <v>17.45</v>
      </c>
      <c r="E57" s="218">
        <v>18</v>
      </c>
    </row>
    <row r="58" spans="1:5" ht="12.75">
      <c r="A58" s="492" t="s">
        <v>20</v>
      </c>
      <c r="B58" s="493"/>
      <c r="C58" s="216" t="s">
        <v>17</v>
      </c>
      <c r="D58" s="217">
        <v>27.57</v>
      </c>
      <c r="E58" s="218">
        <v>28.4</v>
      </c>
    </row>
    <row r="59" spans="1:5" ht="12.75">
      <c r="A59" s="492" t="s">
        <v>21</v>
      </c>
      <c r="B59" s="493"/>
      <c r="C59" s="216" t="s">
        <v>17</v>
      </c>
      <c r="D59" s="217">
        <v>4.95</v>
      </c>
      <c r="E59" s="218">
        <v>5.1</v>
      </c>
    </row>
    <row r="60" spans="1:5" ht="12.75">
      <c r="A60" s="492" t="s">
        <v>22</v>
      </c>
      <c r="B60" s="493"/>
      <c r="C60" s="216" t="s">
        <v>355</v>
      </c>
      <c r="D60" s="217">
        <v>7</v>
      </c>
      <c r="E60" s="218">
        <v>7.3</v>
      </c>
    </row>
    <row r="61" spans="1:5" ht="12.75">
      <c r="A61" s="492" t="s">
        <v>23</v>
      </c>
      <c r="B61" s="493"/>
      <c r="C61" s="216" t="s">
        <v>355</v>
      </c>
      <c r="D61" s="217">
        <v>2.18</v>
      </c>
      <c r="E61" s="218">
        <v>2.3</v>
      </c>
    </row>
    <row r="62" spans="1:5" ht="13.5" thickBot="1">
      <c r="A62" s="492" t="s">
        <v>24</v>
      </c>
      <c r="B62" s="493"/>
      <c r="C62" s="216" t="s">
        <v>355</v>
      </c>
      <c r="D62" s="217">
        <v>2.41</v>
      </c>
      <c r="E62" s="219">
        <v>2.5</v>
      </c>
    </row>
    <row r="63" spans="1:5" ht="16.5" thickBot="1">
      <c r="A63" s="494" t="s">
        <v>25</v>
      </c>
      <c r="B63" s="495"/>
      <c r="C63" s="495"/>
      <c r="D63" s="495"/>
      <c r="E63" s="496"/>
    </row>
    <row r="64" spans="1:5" ht="12.75">
      <c r="A64" s="492" t="s">
        <v>26</v>
      </c>
      <c r="B64" s="493"/>
      <c r="C64" s="216" t="s">
        <v>355</v>
      </c>
      <c r="D64" s="217">
        <v>300</v>
      </c>
      <c r="E64" s="218">
        <v>309</v>
      </c>
    </row>
    <row r="65" spans="1:5" ht="12.75">
      <c r="A65" s="492" t="s">
        <v>27</v>
      </c>
      <c r="B65" s="493"/>
      <c r="C65" s="216" t="s">
        <v>355</v>
      </c>
      <c r="D65" s="217">
        <v>366</v>
      </c>
      <c r="E65" s="218">
        <v>377</v>
      </c>
    </row>
    <row r="66" spans="1:5" ht="13.5" thickBot="1">
      <c r="A66" s="492" t="s">
        <v>28</v>
      </c>
      <c r="B66" s="493"/>
      <c r="C66" s="216" t="s">
        <v>355</v>
      </c>
      <c r="D66" s="217">
        <v>4.22</v>
      </c>
      <c r="E66" s="218">
        <v>4.4</v>
      </c>
    </row>
    <row r="67" spans="1:5" ht="13.5" thickBot="1">
      <c r="A67" s="499"/>
      <c r="B67" s="500"/>
      <c r="C67" s="500"/>
      <c r="D67" s="500"/>
      <c r="E67" s="501"/>
    </row>
    <row r="68" spans="1:5" ht="12.75">
      <c r="A68" s="492" t="s">
        <v>29</v>
      </c>
      <c r="B68" s="493"/>
      <c r="C68" s="216" t="s">
        <v>355</v>
      </c>
      <c r="D68" s="217">
        <v>4.8</v>
      </c>
      <c r="E68" s="218">
        <v>5</v>
      </c>
    </row>
    <row r="69" spans="1:5" ht="12.75">
      <c r="A69" s="492" t="s">
        <v>30</v>
      </c>
      <c r="B69" s="493"/>
      <c r="C69" s="216" t="s">
        <v>355</v>
      </c>
      <c r="D69" s="217">
        <v>6.6</v>
      </c>
      <c r="E69" s="218">
        <v>6.8</v>
      </c>
    </row>
    <row r="70" spans="1:5" ht="12.75">
      <c r="A70" s="492" t="s">
        <v>31</v>
      </c>
      <c r="B70" s="493"/>
      <c r="C70" s="216" t="s">
        <v>355</v>
      </c>
      <c r="D70" s="217">
        <v>12</v>
      </c>
      <c r="E70" s="218">
        <v>12.4</v>
      </c>
    </row>
    <row r="71" spans="1:5" ht="12.75">
      <c r="A71" s="492" t="s">
        <v>32</v>
      </c>
      <c r="B71" s="493"/>
      <c r="C71" s="216" t="s">
        <v>355</v>
      </c>
      <c r="D71" s="217">
        <v>21.6</v>
      </c>
      <c r="E71" s="218">
        <v>22.3</v>
      </c>
    </row>
    <row r="72" spans="1:5" ht="12.75">
      <c r="A72" s="502" t="s">
        <v>33</v>
      </c>
      <c r="B72" s="502"/>
      <c r="C72" s="223" t="s">
        <v>355</v>
      </c>
      <c r="D72" s="224">
        <v>8.7</v>
      </c>
      <c r="E72" s="225">
        <v>9</v>
      </c>
    </row>
    <row r="73" spans="1:5" ht="12.75">
      <c r="A73" s="502" t="s">
        <v>34</v>
      </c>
      <c r="B73" s="502"/>
      <c r="C73" s="223" t="s">
        <v>355</v>
      </c>
      <c r="D73" s="224">
        <v>10.7</v>
      </c>
      <c r="E73" s="225">
        <v>11</v>
      </c>
    </row>
    <row r="74" spans="1:5" ht="12.75">
      <c r="A74" s="492" t="s">
        <v>35</v>
      </c>
      <c r="B74" s="493"/>
      <c r="C74" s="216" t="s">
        <v>355</v>
      </c>
      <c r="D74" s="217">
        <v>10.7</v>
      </c>
      <c r="E74" s="218">
        <v>11</v>
      </c>
    </row>
    <row r="75" spans="1:5" ht="12.75">
      <c r="A75" s="492" t="s">
        <v>36</v>
      </c>
      <c r="B75" s="493"/>
      <c r="C75" s="216" t="s">
        <v>355</v>
      </c>
      <c r="D75" s="217">
        <v>12.95</v>
      </c>
      <c r="E75" s="218">
        <v>13.4</v>
      </c>
    </row>
    <row r="76" spans="1:5" ht="13.5" thickBot="1">
      <c r="A76" s="492" t="s">
        <v>37</v>
      </c>
      <c r="B76" s="493"/>
      <c r="C76" s="216" t="s">
        <v>355</v>
      </c>
      <c r="D76" s="217">
        <v>12.95</v>
      </c>
      <c r="E76" s="218">
        <v>13.4</v>
      </c>
    </row>
    <row r="77" spans="1:5" ht="15">
      <c r="A77" s="232" t="s">
        <v>38</v>
      </c>
      <c r="B77" s="145"/>
      <c r="C77" s="145"/>
      <c r="D77" s="145"/>
      <c r="E77" s="146"/>
    </row>
    <row r="78" spans="1:5" ht="18.75">
      <c r="A78" s="233" t="s">
        <v>120</v>
      </c>
      <c r="B78" s="147"/>
      <c r="C78" s="148"/>
      <c r="D78" s="148"/>
      <c r="E78" s="149"/>
    </row>
    <row r="79" spans="1:5" ht="13.5" thickBot="1">
      <c r="A79" s="234" t="s">
        <v>463</v>
      </c>
      <c r="B79" s="150"/>
      <c r="C79" s="150"/>
      <c r="D79" s="150"/>
      <c r="E79" s="151"/>
    </row>
  </sheetData>
  <mergeCells count="70">
    <mergeCell ref="A75:B75"/>
    <mergeCell ref="A76:B76"/>
    <mergeCell ref="A71:B71"/>
    <mergeCell ref="A72:B72"/>
    <mergeCell ref="A73:B73"/>
    <mergeCell ref="A74:B74"/>
    <mergeCell ref="A67:E67"/>
    <mergeCell ref="A68:B68"/>
    <mergeCell ref="A69:B69"/>
    <mergeCell ref="A70:B70"/>
    <mergeCell ref="A63:E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E54"/>
    <mergeCell ref="A47:B47"/>
    <mergeCell ref="A48:B48"/>
    <mergeCell ref="A49:B49"/>
    <mergeCell ref="A50:B50"/>
    <mergeCell ref="A43:B43"/>
    <mergeCell ref="A44:E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E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E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E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"Два 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сис.админ.</dc:creator>
  <cp:keywords/>
  <dc:description/>
  <cp:lastModifiedBy>облснаб</cp:lastModifiedBy>
  <cp:lastPrinted>2007-09-07T11:08:57Z</cp:lastPrinted>
  <dcterms:created xsi:type="dcterms:W3CDTF">2007-05-19T10:54:46Z</dcterms:created>
  <dcterms:modified xsi:type="dcterms:W3CDTF">2007-09-10T09:44:12Z</dcterms:modified>
  <cp:category/>
  <cp:version/>
  <cp:contentType/>
  <cp:contentStatus/>
</cp:coreProperties>
</file>